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8135" windowHeight="12780" firstSheet="6" activeTab="6"/>
  </bookViews>
  <sheets>
    <sheet name="Döntő kategória = 2" sheetId="8" r:id="rId1"/>
    <sheet name="Döntő kategória = 1" sheetId="7" r:id="rId2"/>
    <sheet name="Qvalifikáció kategória = 2" sheetId="6" r:id="rId3"/>
    <sheet name="Qvalifikáció kategória = 1" sheetId="5" r:id="rId4"/>
    <sheet name="Regissztrált versenyzők" sheetId="4" r:id="rId5"/>
    <sheet name="Összes eredmény" sheetId="1" r:id="rId6"/>
    <sheet name="Kvalifikacios_tabla_amator" sheetId="11" r:id="rId7"/>
    <sheet name="Kvalifikacios_tabla_profi" sheetId="12" r:id="rId8"/>
    <sheet name="8_versenyzo_am" sheetId="10" r:id="rId9"/>
    <sheet name="5 versenyzo_pro" sheetId="9" r:id="rId10"/>
    <sheet name="VÉGEREDMÉNY" sheetId="13" r:id="rId11"/>
  </sheets>
  <externalReferences>
    <externalReference r:id="rId12"/>
  </externalReferences>
  <calcPr calcId="114210"/>
</workbook>
</file>

<file path=xl/calcChain.xml><?xml version="1.0" encoding="utf-8"?>
<calcChain xmlns="http://schemas.openxmlformats.org/spreadsheetml/2006/main">
  <c r="C17" i="12"/>
  <c r="F17"/>
  <c r="H17"/>
  <c r="C18"/>
  <c r="F18"/>
  <c r="H18"/>
  <c r="C19"/>
  <c r="F19"/>
  <c r="H19"/>
  <c r="C20"/>
  <c r="F20"/>
  <c r="H20"/>
  <c r="C21"/>
  <c r="F21"/>
  <c r="H21"/>
  <c r="C22"/>
  <c r="F22"/>
  <c r="H22"/>
  <c r="C23"/>
  <c r="F23"/>
  <c r="H23"/>
  <c r="C24"/>
  <c r="F24"/>
  <c r="H24"/>
  <c r="C25"/>
  <c r="F25"/>
  <c r="H25"/>
  <c r="C26"/>
  <c r="F26"/>
  <c r="H26"/>
  <c r="C27"/>
  <c r="F27"/>
  <c r="H27"/>
  <c r="C28"/>
  <c r="F28"/>
  <c r="H28"/>
  <c r="C29"/>
  <c r="F29"/>
  <c r="H29"/>
  <c r="C30"/>
  <c r="F30"/>
  <c r="H30"/>
  <c r="C31"/>
  <c r="F31"/>
  <c r="H31"/>
  <c r="C32"/>
  <c r="F32"/>
  <c r="H32"/>
  <c r="C33"/>
  <c r="F33"/>
  <c r="H33"/>
  <c r="C34"/>
  <c r="F34"/>
  <c r="H34"/>
  <c r="C35"/>
  <c r="F35"/>
  <c r="H35"/>
  <c r="C36"/>
  <c r="F36"/>
  <c r="H36"/>
  <c r="C37"/>
  <c r="F37"/>
  <c r="H37"/>
  <c r="C38"/>
  <c r="F38"/>
  <c r="H38"/>
  <c r="C39"/>
  <c r="F39"/>
  <c r="H39"/>
  <c r="C40"/>
  <c r="F40"/>
  <c r="H40"/>
  <c r="C41"/>
  <c r="F41"/>
  <c r="H41"/>
  <c r="H41" i="11"/>
  <c r="F41"/>
  <c r="C41"/>
  <c r="H40"/>
  <c r="F40"/>
  <c r="C40"/>
  <c r="H39"/>
  <c r="F39"/>
  <c r="C39"/>
  <c r="H38"/>
  <c r="F38"/>
  <c r="C38"/>
  <c r="H37"/>
  <c r="F37"/>
  <c r="C37"/>
  <c r="H36"/>
  <c r="F36"/>
  <c r="C36"/>
  <c r="H35"/>
  <c r="F35"/>
  <c r="C35"/>
  <c r="H34"/>
  <c r="F34"/>
  <c r="C34"/>
  <c r="H33"/>
  <c r="F33"/>
  <c r="C33"/>
  <c r="H32"/>
  <c r="F32"/>
  <c r="C32"/>
  <c r="H31"/>
  <c r="F31"/>
  <c r="C31"/>
  <c r="H30"/>
  <c r="F30"/>
  <c r="C30"/>
  <c r="H29"/>
  <c r="F29"/>
  <c r="C29"/>
  <c r="H28"/>
  <c r="F28"/>
  <c r="C28"/>
  <c r="H27"/>
  <c r="F27"/>
  <c r="C27"/>
  <c r="H26"/>
  <c r="F26"/>
  <c r="C26"/>
  <c r="H25"/>
  <c r="F25"/>
  <c r="C25"/>
  <c r="H24"/>
  <c r="F24"/>
  <c r="C24"/>
  <c r="H23"/>
  <c r="F23"/>
  <c r="C23"/>
  <c r="H22"/>
  <c r="F22"/>
  <c r="C22"/>
  <c r="H21"/>
  <c r="F21"/>
  <c r="C21"/>
  <c r="H20"/>
  <c r="F20"/>
  <c r="C20"/>
  <c r="H19"/>
  <c r="F19"/>
  <c r="C19"/>
  <c r="H18"/>
  <c r="F18"/>
  <c r="C18"/>
  <c r="H17"/>
  <c r="F17"/>
  <c r="C17"/>
  <c r="B54" i="10"/>
  <c r="B41"/>
  <c r="C36"/>
  <c r="B32"/>
  <c r="B19"/>
  <c r="C15"/>
  <c r="G12"/>
  <c r="C19"/>
  <c r="D12"/>
  <c r="C12"/>
  <c r="B21"/>
  <c r="G11"/>
  <c r="C52"/>
  <c r="D11"/>
  <c r="B52"/>
  <c r="C11"/>
  <c r="G10"/>
  <c r="C41"/>
  <c r="D10"/>
  <c r="C10"/>
  <c r="B43"/>
  <c r="G9"/>
  <c r="C30"/>
  <c r="D9"/>
  <c r="B30"/>
  <c r="C9"/>
  <c r="G8"/>
  <c r="C25"/>
  <c r="D8"/>
  <c r="B25"/>
  <c r="C8"/>
  <c r="B27"/>
  <c r="G7"/>
  <c r="D7"/>
  <c r="B36"/>
  <c r="C7"/>
  <c r="B38"/>
  <c r="G6"/>
  <c r="C47"/>
  <c r="D6"/>
  <c r="B47"/>
  <c r="C6"/>
  <c r="B49"/>
  <c r="G5"/>
  <c r="D5"/>
  <c r="B15"/>
  <c r="C5"/>
  <c r="B16"/>
  <c r="G12" i="9"/>
  <c r="D12"/>
  <c r="C12"/>
  <c r="G11"/>
  <c r="D11"/>
  <c r="C11"/>
  <c r="G10"/>
  <c r="D10"/>
  <c r="C10"/>
  <c r="G9"/>
  <c r="C41"/>
  <c r="D9"/>
  <c r="B41"/>
  <c r="C9"/>
  <c r="B43"/>
  <c r="G8"/>
  <c r="C36"/>
  <c r="D8"/>
  <c r="B36"/>
  <c r="C8"/>
  <c r="B38"/>
  <c r="G7"/>
  <c r="C52"/>
  <c r="D7"/>
  <c r="B52"/>
  <c r="C7"/>
  <c r="B54"/>
  <c r="G6"/>
  <c r="C47"/>
  <c r="D6"/>
  <c r="B47"/>
  <c r="C6"/>
  <c r="B49"/>
  <c r="G5"/>
  <c r="C15"/>
  <c r="D5"/>
  <c r="B15"/>
  <c r="C5"/>
  <c r="B16"/>
</calcChain>
</file>

<file path=xl/sharedStrings.xml><?xml version="1.0" encoding="utf-8"?>
<sst xmlns="http://schemas.openxmlformats.org/spreadsheetml/2006/main" count="689" uniqueCount="276">
  <si>
    <t>start_time</t>
  </si>
  <si>
    <t>category</t>
  </si>
  <si>
    <t>rajtszám</t>
  </si>
  <si>
    <t>név</t>
  </si>
  <si>
    <t>ido bunti nelkul</t>
  </si>
  <si>
    <t>bunti</t>
  </si>
  <si>
    <t>Bauer Bence</t>
  </si>
  <si>
    <t>Kollár Gyozo</t>
  </si>
  <si>
    <t>Földesi István</t>
  </si>
  <si>
    <t>Tallárom Balázs</t>
  </si>
  <si>
    <t>Turcsik Tamás</t>
  </si>
  <si>
    <t>Jász Attila</t>
  </si>
  <si>
    <t>Ámon Olivér</t>
  </si>
  <si>
    <t>Zilizi Krisztián</t>
  </si>
  <si>
    <t>Kenyeres András</t>
  </si>
  <si>
    <t>Turcsik Peti</t>
  </si>
  <si>
    <t>Szoke Akos</t>
  </si>
  <si>
    <t>Zahuczki Zsolt</t>
  </si>
  <si>
    <t>Szász Norbert</t>
  </si>
  <si>
    <t>Szántó Niki</t>
  </si>
  <si>
    <t>1:16.053</t>
  </si>
  <si>
    <t>1:17.727</t>
  </si>
  <si>
    <t>1:13.948</t>
  </si>
  <si>
    <t>1:18.106</t>
  </si>
  <si>
    <t>1:14.248</t>
  </si>
  <si>
    <t>1:21.562</t>
  </si>
  <si>
    <t>1:14.395</t>
  </si>
  <si>
    <t>1:16.621</t>
  </si>
  <si>
    <t>1:13.206</t>
  </si>
  <si>
    <t>1:19.739</t>
  </si>
  <si>
    <t>1:14.918</t>
  </si>
  <si>
    <t>1:22.353</t>
  </si>
  <si>
    <t>1:15.382</t>
  </si>
  <si>
    <t>1:22.632</t>
  </si>
  <si>
    <t>1:26.369</t>
  </si>
  <si>
    <t>1:29.855</t>
  </si>
  <si>
    <t>1:15.149</t>
  </si>
  <si>
    <t>1:21.645</t>
  </si>
  <si>
    <t>1:19.423</t>
  </si>
  <si>
    <t>1:17.747</t>
  </si>
  <si>
    <t>1:23.040</t>
  </si>
  <si>
    <t>1:24.321</t>
  </si>
  <si>
    <t>1:17.481</t>
  </si>
  <si>
    <t>1:25.864</t>
  </si>
  <si>
    <t>1:16.386</t>
  </si>
  <si>
    <t>1:18.927</t>
  </si>
  <si>
    <t>33.735</t>
  </si>
  <si>
    <t>1:17.826</t>
  </si>
  <si>
    <t>1:13.291</t>
  </si>
  <si>
    <t>1:14.824</t>
  </si>
  <si>
    <t>1:18.064</t>
  </si>
  <si>
    <t>1:21.206</t>
  </si>
  <si>
    <t>1:23.107</t>
  </si>
  <si>
    <t>1:28.873</t>
  </si>
  <si>
    <t>1:16.537</t>
  </si>
  <si>
    <t>1:22.797</t>
  </si>
  <si>
    <t>57.006</t>
  </si>
  <si>
    <t>1:20.217</t>
  </si>
  <si>
    <t>1:15.169</t>
  </si>
  <si>
    <t>1:20.301</t>
  </si>
  <si>
    <t>1:21.075</t>
  </si>
  <si>
    <t>1:24.941</t>
  </si>
  <si>
    <t>1:13.923</t>
  </si>
  <si>
    <t>1:19.746</t>
  </si>
  <si>
    <t>1:20.130</t>
  </si>
  <si>
    <t>1:21.460</t>
  </si>
  <si>
    <t>1:17.378</t>
  </si>
  <si>
    <t>1:27.360</t>
  </si>
  <si>
    <t>1:19.797</t>
  </si>
  <si>
    <t>1:23.611</t>
  </si>
  <si>
    <t>1:19.931</t>
  </si>
  <si>
    <t>1:25.737</t>
  </si>
  <si>
    <t>1:15.036</t>
  </si>
  <si>
    <t>1:17.093</t>
  </si>
  <si>
    <t>1:10.251</t>
  </si>
  <si>
    <t>1:10.540</t>
  </si>
  <si>
    <t>1:11.756</t>
  </si>
  <si>
    <t>1:16.769</t>
  </si>
  <si>
    <t>1:12.103</t>
  </si>
  <si>
    <t>1:13.669</t>
  </si>
  <si>
    <t>1:15.788</t>
  </si>
  <si>
    <t>1:19.254</t>
  </si>
  <si>
    <t>1:12.501</t>
  </si>
  <si>
    <t>1:13.772</t>
  </si>
  <si>
    <t>1:21.064</t>
  </si>
  <si>
    <t>1:53.704</t>
  </si>
  <si>
    <t>1:14.916</t>
  </si>
  <si>
    <t>1:21.042</t>
  </si>
  <si>
    <t>1:14.070</t>
  </si>
  <si>
    <t>1:14.800</t>
  </si>
  <si>
    <t>1:17.670</t>
  </si>
  <si>
    <t>1:23.546</t>
  </si>
  <si>
    <t>1:16.790</t>
  </si>
  <si>
    <t>1:20.004</t>
  </si>
  <si>
    <t>1:18.912</t>
  </si>
  <si>
    <t>1:24.366</t>
  </si>
  <si>
    <t>1:21.811</t>
  </si>
  <si>
    <t>1:29.510</t>
  </si>
  <si>
    <t>1:17.785</t>
  </si>
  <si>
    <t>1:00.318</t>
  </si>
  <si>
    <t>1:24.377</t>
  </si>
  <si>
    <t>1:16.461</t>
  </si>
  <si>
    <t>1:18.147</t>
  </si>
  <si>
    <t>1:12.936</t>
  </si>
  <si>
    <t>1:16.468</t>
  </si>
  <si>
    <t>1:22.239</t>
  </si>
  <si>
    <t>1:18.318</t>
  </si>
  <si>
    <t>1:20.084</t>
  </si>
  <si>
    <t>1:16.335</t>
  </si>
  <si>
    <t>1:20.187</t>
  </si>
  <si>
    <t>1:30.237</t>
  </si>
  <si>
    <t>23.304</t>
  </si>
  <si>
    <t>1:14.704</t>
  </si>
  <si>
    <t>1:12.668</t>
  </si>
  <si>
    <t>1:16.289</t>
  </si>
  <si>
    <t>1:08.926</t>
  </si>
  <si>
    <t>1:11.704</t>
  </si>
  <si>
    <t>1:07.388</t>
  </si>
  <si>
    <t>1:11.100</t>
  </si>
  <si>
    <t>1:11.315</t>
  </si>
  <si>
    <t>1:14.165</t>
  </si>
  <si>
    <t>1:17.757</t>
  </si>
  <si>
    <t>1:19.123</t>
  </si>
  <si>
    <t>1:09.974</t>
  </si>
  <si>
    <t>1:14.473</t>
  </si>
  <si>
    <t>1:11.402</t>
  </si>
  <si>
    <t>1:13.586</t>
  </si>
  <si>
    <t>1:08.051</t>
  </si>
  <si>
    <t>1:11.368</t>
  </si>
  <si>
    <t>1:16.970</t>
  </si>
  <si>
    <t>1:10.521</t>
  </si>
  <si>
    <t>1:11.500</t>
  </si>
  <si>
    <t>1:10.602</t>
  </si>
  <si>
    <t>1:07.283</t>
  </si>
  <si>
    <t>1:16.631</t>
  </si>
  <si>
    <t>1:09.275</t>
  </si>
  <si>
    <t>1:09.954</t>
  </si>
  <si>
    <t>1:03.839</t>
  </si>
  <si>
    <t>1:03.734</t>
  </si>
  <si>
    <t>1:13.712</t>
  </si>
  <si>
    <t>1:14.899</t>
  </si>
  <si>
    <t>1:09.900</t>
  </si>
  <si>
    <t>1:17.628</t>
  </si>
  <si>
    <t>1:09.372</t>
  </si>
  <si>
    <t>1:20.050</t>
  </si>
  <si>
    <t>1:06.358</t>
  </si>
  <si>
    <t>1:16.216</t>
  </si>
  <si>
    <t>1:06.794</t>
  </si>
  <si>
    <t>1:13.606</t>
  </si>
  <si>
    <t>1:08.389</t>
  </si>
  <si>
    <t>1:09.356</t>
  </si>
  <si>
    <t>1:09.689</t>
  </si>
  <si>
    <t>1:10.721</t>
  </si>
  <si>
    <t>1:11.520</t>
  </si>
  <si>
    <t>1:23.504</t>
  </si>
  <si>
    <t>1:15.399</t>
  </si>
  <si>
    <t>1:24.996</t>
  </si>
  <si>
    <t>1:11.038</t>
  </si>
  <si>
    <t>1:14.303</t>
  </si>
  <si>
    <t>1:11.591</t>
  </si>
  <si>
    <t>1:12.968</t>
  </si>
  <si>
    <t>1:03.396</t>
  </si>
  <si>
    <t>1:09.317</t>
  </si>
  <si>
    <t>1:06.267</t>
  </si>
  <si>
    <t>1:31.372</t>
  </si>
  <si>
    <t>1:05.707</t>
  </si>
  <si>
    <t>1:08.536</t>
  </si>
  <si>
    <t>1:07.422</t>
  </si>
  <si>
    <t>1:14.140</t>
  </si>
  <si>
    <t>1:11.607</t>
  </si>
  <si>
    <t>1:19.756</t>
  </si>
  <si>
    <t>1:09.304</t>
  </si>
  <si>
    <t>1:13.000</t>
  </si>
  <si>
    <t>1:05.870</t>
  </si>
  <si>
    <t>1:11.312</t>
  </si>
  <si>
    <t>1:09.804</t>
  </si>
  <si>
    <t>1:06.357</t>
  </si>
  <si>
    <t>1:08.232</t>
  </si>
  <si>
    <t>1:02.081</t>
  </si>
  <si>
    <t>1:07.932</t>
  </si>
  <si>
    <t>1:07.263</t>
  </si>
  <si>
    <t>1:07.696</t>
  </si>
  <si>
    <t>1:07.059</t>
  </si>
  <si>
    <t>1:13.496</t>
  </si>
  <si>
    <t>1:11.884</t>
  </si>
  <si>
    <t>1:11.995</t>
  </si>
  <si>
    <t>1:10.826</t>
  </si>
  <si>
    <t>1:14.771</t>
  </si>
  <si>
    <t>1:04.433</t>
  </si>
  <si>
    <t>1:09.220</t>
  </si>
  <si>
    <t>1:16.122</t>
  </si>
  <si>
    <t>1:17.649</t>
  </si>
  <si>
    <t>rajtszam</t>
  </si>
  <si>
    <t>nev</t>
  </si>
  <si>
    <t>kategoria</t>
  </si>
  <si>
    <t>jarmutipus</t>
  </si>
  <si>
    <t>hengerurtartalom</t>
  </si>
  <si>
    <t>hajtas</t>
  </si>
  <si>
    <t>email</t>
  </si>
  <si>
    <t>nemzetiseg</t>
  </si>
  <si>
    <t>error</t>
  </si>
  <si>
    <t>error(DQ)</t>
  </si>
  <si>
    <t>Sorrend</t>
  </si>
  <si>
    <t>Versenyző neve</t>
  </si>
  <si>
    <t>Rajtszám</t>
  </si>
  <si>
    <t>Döntőbe hozott idő</t>
  </si>
  <si>
    <t>144:272</t>
  </si>
  <si>
    <t>HELYEZÉS</t>
  </si>
  <si>
    <t>NÉV</t>
  </si>
  <si>
    <t>RAJTSZÁM</t>
  </si>
  <si>
    <t>KVALIFIKÁCIÓS IDŐ</t>
  </si>
  <si>
    <t>Zacc</t>
  </si>
  <si>
    <t>Szőke Ákos</t>
  </si>
  <si>
    <t>Zahuczki Zsol</t>
  </si>
  <si>
    <t>Szántó Nikolett</t>
  </si>
  <si>
    <t>I.</t>
  </si>
  <si>
    <t>II.</t>
  </si>
  <si>
    <t>III</t>
  </si>
  <si>
    <t>IV.</t>
  </si>
  <si>
    <t>V.</t>
  </si>
  <si>
    <t>Tallárom B.</t>
  </si>
  <si>
    <t>Zilizi K.</t>
  </si>
  <si>
    <t>Földesi I.</t>
  </si>
  <si>
    <t>Turcsik P.</t>
  </si>
  <si>
    <t>Tallárom B</t>
  </si>
  <si>
    <t>Turcsik P</t>
  </si>
  <si>
    <t>VI.</t>
  </si>
  <si>
    <t>VII.</t>
  </si>
  <si>
    <t>VIII.</t>
  </si>
  <si>
    <t>Turcsik T.</t>
  </si>
  <si>
    <t>Kenyeres A</t>
  </si>
  <si>
    <t>Pontszámítások</t>
  </si>
  <si>
    <t>PRO</t>
  </si>
  <si>
    <t>Név</t>
  </si>
  <si>
    <t>Kvali Pont</t>
  </si>
  <si>
    <t>Döntő Pont</t>
  </si>
  <si>
    <t>Pontszám</t>
  </si>
  <si>
    <t>Mester János</t>
  </si>
  <si>
    <t>Horváth Ferenc</t>
  </si>
  <si>
    <t>Vadócz Dániel</t>
  </si>
  <si>
    <t xml:space="preserve">Jász Attila </t>
  </si>
  <si>
    <t>AMATŐR</t>
  </si>
  <si>
    <t>Turcsik Péter</t>
  </si>
  <si>
    <t>Korin Gábor</t>
  </si>
  <si>
    <t>Zángó Zoltán id.</t>
  </si>
  <si>
    <t>Jáger Andrea</t>
  </si>
  <si>
    <t>BOS</t>
  </si>
  <si>
    <t>Pont</t>
  </si>
  <si>
    <t>TEAM</t>
  </si>
  <si>
    <t>Helyezettek</t>
  </si>
  <si>
    <t>LCH</t>
  </si>
  <si>
    <t>GYM-TEAM OB</t>
  </si>
  <si>
    <t>MESTER GYM</t>
  </si>
  <si>
    <t>SZŐKE - ZACC</t>
  </si>
  <si>
    <t>Mester Team</t>
  </si>
  <si>
    <t>NERO SZÁSZ</t>
  </si>
  <si>
    <t>Szőke - Zacc</t>
  </si>
  <si>
    <t>MARKOM RACING</t>
  </si>
  <si>
    <t>Néró - Szász</t>
  </si>
  <si>
    <t>Zángó - Földesi</t>
  </si>
  <si>
    <t>Markom Team</t>
  </si>
  <si>
    <t>Vadócz Team</t>
  </si>
  <si>
    <t>Best Of Show 2013</t>
  </si>
  <si>
    <t>Végeredmény 2013</t>
  </si>
  <si>
    <t>110 + 94</t>
  </si>
  <si>
    <t>100 + 108</t>
  </si>
  <si>
    <t>89 + 45</t>
  </si>
  <si>
    <t>66 + 33</t>
  </si>
  <si>
    <t>Szőke Ákos  (AM)</t>
  </si>
  <si>
    <t>Szőke Ákos (PRO)</t>
  </si>
  <si>
    <t>Zahuczki Zsolt (BMW)</t>
  </si>
  <si>
    <t>Szántó Nikolett (BMW)</t>
  </si>
  <si>
    <t>Ámon Olivér (BMW)</t>
  </si>
  <si>
    <t>Turcsik Tamás (LADA)</t>
  </si>
  <si>
    <t>Tallárom Balázs (LADA)</t>
  </si>
  <si>
    <t>Zilizi Krisztián (BMW)</t>
  </si>
</sst>
</file>

<file path=xl/styles.xml><?xml version="1.0" encoding="utf-8"?>
<styleSheet xmlns="http://schemas.openxmlformats.org/spreadsheetml/2006/main">
  <numFmts count="1">
    <numFmt numFmtId="164" formatCode="#&quot;:&quot;##0"/>
  </numFmts>
  <fonts count="14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i/>
      <sz val="11"/>
      <color indexed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</fills>
  <borders count="57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1" fontId="5" fillId="4" borderId="3" xfId="0" applyNumberFormat="1" applyFont="1" applyFill="1" applyBorder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" fontId="5" fillId="4" borderId="4" xfId="0" applyNumberFormat="1" applyFont="1" applyFill="1" applyBorder="1" applyAlignment="1">
      <alignment horizontal="center" vertical="center" wrapText="1"/>
    </xf>
    <xf numFmtId="0" fontId="6" fillId="0" borderId="0" xfId="0" applyFont="1"/>
    <xf numFmtId="1" fontId="1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3" fillId="0" borderId="0" xfId="0" applyNumberFormat="1" applyFont="1"/>
    <xf numFmtId="164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" fontId="5" fillId="3" borderId="15" xfId="0" applyNumberFormat="1" applyFont="1" applyFill="1" applyBorder="1" applyAlignment="1">
      <alignment horizontal="center" vertical="center" wrapText="1"/>
    </xf>
    <xf numFmtId="1" fontId="5" fillId="4" borderId="16" xfId="0" applyNumberFormat="1" applyFont="1" applyFill="1" applyBorder="1" applyAlignment="1">
      <alignment horizontal="center" vertical="center" wrapText="1"/>
    </xf>
    <xf numFmtId="1" fontId="5" fillId="3" borderId="16" xfId="0" applyNumberFormat="1" applyFont="1" applyFill="1" applyBorder="1" applyAlignment="1">
      <alignment horizontal="center" vertical="center" wrapText="1"/>
    </xf>
    <xf numFmtId="1" fontId="5" fillId="4" borderId="1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/>
    <xf numFmtId="0" fontId="0" fillId="0" borderId="3" xfId="0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164" fontId="10" fillId="0" borderId="40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164" fontId="10" fillId="0" borderId="46" xfId="0" applyNumberFormat="1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164" fontId="10" fillId="0" borderId="51" xfId="0" applyNumberFormat="1" applyFont="1" applyBorder="1" applyAlignment="1">
      <alignment horizontal="center" vertical="center"/>
    </xf>
    <xf numFmtId="164" fontId="10" fillId="0" borderId="52" xfId="0" applyNumberFormat="1" applyFont="1" applyBorder="1" applyAlignment="1">
      <alignment horizontal="center" vertical="center"/>
    </xf>
    <xf numFmtId="164" fontId="10" fillId="0" borderId="53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164" fontId="10" fillId="0" borderId="38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64" fontId="10" fillId="0" borderId="4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1" fontId="5" fillId="3" borderId="35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4" borderId="14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4" fontId="5" fillId="4" borderId="18" xfId="0" applyNumberFormat="1" applyFont="1" applyFill="1" applyBorder="1" applyAlignment="1">
      <alignment horizontal="center" vertical="center" wrapText="1"/>
    </xf>
    <xf numFmtId="164" fontId="5" fillId="4" borderId="19" xfId="0" applyNumberFormat="1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3" borderId="18" xfId="0" applyNumberFormat="1" applyFont="1" applyFill="1" applyBorder="1" applyAlignment="1">
      <alignment horizontal="center" vertical="center" wrapText="1"/>
    </xf>
    <xf numFmtId="164" fontId="5" fillId="3" borderId="19" xfId="0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5" fillId="4" borderId="4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164" fontId="5" fillId="4" borderId="33" xfId="0" applyNumberFormat="1" applyFont="1" applyFill="1" applyBorder="1" applyAlignment="1">
      <alignment horizontal="center" vertical="center" wrapText="1"/>
    </xf>
    <xf numFmtId="164" fontId="5" fillId="4" borderId="3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29" xfId="0" applyNumberFormat="1" applyFont="1" applyFill="1" applyBorder="1" applyAlignment="1">
      <alignment horizontal="center" vertical="center" wrapText="1"/>
    </xf>
    <xf numFmtId="164" fontId="5" fillId="3" borderId="2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36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5" fillId="4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12" fillId="5" borderId="54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5" borderId="54" xfId="0" applyFont="1" applyFill="1" applyBorder="1" applyAlignment="1">
      <alignment horizontal="center" vertical="center" wrapText="1"/>
    </xf>
    <xf numFmtId="0" fontId="12" fillId="5" borderId="55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5" borderId="54" xfId="0" applyFill="1" applyBorder="1" applyAlignment="1">
      <alignment horizontal="center" vertical="center" wrapText="1"/>
    </xf>
    <xf numFmtId="0" fontId="0" fillId="5" borderId="56" xfId="0" applyFill="1" applyBorder="1" applyAlignment="1">
      <alignment horizontal="center" vertical="center" wrapText="1"/>
    </xf>
    <xf numFmtId="0" fontId="0" fillId="5" borderId="55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447675</xdr:colOff>
      <xdr:row>15</xdr:row>
      <xdr:rowOff>0</xdr:rowOff>
    </xdr:to>
    <xdr:pic>
      <xdr:nvPicPr>
        <xdr:cNvPr id="3073" name="Kép 1" descr="2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34075" cy="3190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447675</xdr:colOff>
      <xdr:row>15</xdr:row>
      <xdr:rowOff>0</xdr:rowOff>
    </xdr:to>
    <xdr:pic>
      <xdr:nvPicPr>
        <xdr:cNvPr id="4097" name="Kép 1" descr="2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34075" cy="3190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1</xdr:row>
      <xdr:rowOff>66675</xdr:rowOff>
    </xdr:from>
    <xdr:to>
      <xdr:col>15</xdr:col>
      <xdr:colOff>238125</xdr:colOff>
      <xdr:row>15</xdr:row>
      <xdr:rowOff>0</xdr:rowOff>
    </xdr:to>
    <xdr:pic>
      <xdr:nvPicPr>
        <xdr:cNvPr id="2049" name="Kép 1" descr="2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257175"/>
          <a:ext cx="4752975" cy="255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1</xdr:row>
      <xdr:rowOff>0</xdr:rowOff>
    </xdr:from>
    <xdr:to>
      <xdr:col>15</xdr:col>
      <xdr:colOff>314325</xdr:colOff>
      <xdr:row>14</xdr:row>
      <xdr:rowOff>171450</xdr:rowOff>
    </xdr:to>
    <xdr:pic>
      <xdr:nvPicPr>
        <xdr:cNvPr id="1025" name="Kép 1" descr="2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190500"/>
          <a:ext cx="4867275" cy="2600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domero\GYMKHANA_DONTO_XLS_BY_ISTVAN_V2\NEW_VERSION_USE_ONLY_THIS\Gymkhana_szikra_vegleges_2013_09_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ersenyzok"/>
      <sheetName val="futam_eredmenyek"/>
      <sheetName val="Donto_eredmenyek_amator"/>
      <sheetName val="Donto_eredmenyek_profi"/>
      <sheetName val="Donto_eredmenyek_osszkerek"/>
      <sheetName val="Amator_kesz"/>
      <sheetName val="Profi_kesz"/>
      <sheetName val="Osszkerek_kesz"/>
      <sheetName val="Kvalifikacios_tabla_amator"/>
      <sheetName val="Kvalifikacios_tabla_osszkerek"/>
      <sheetName val="8_versenyzo_am"/>
      <sheetName val="7 versenyzo_am"/>
      <sheetName val="6 versenyzo_am"/>
      <sheetName val="5 versenyzo_am"/>
      <sheetName val="4 versenyzo_am"/>
      <sheetName val="3 versenyzo_am"/>
      <sheetName val="2 versenyzo_am"/>
      <sheetName val="8_versenyzo_pro"/>
      <sheetName val="7 versenyzo_pro"/>
      <sheetName val="6 versenyzo_pro"/>
      <sheetName val="5 versenyzo_pro"/>
      <sheetName val="4 versenyzo_pro"/>
      <sheetName val="3 versenyzo_pro"/>
      <sheetName val="2 versenyzo_pro"/>
      <sheetName val="8_versenyzo_osszk"/>
      <sheetName val="7 versenyzo_osszk"/>
      <sheetName val="6 versenyzo_osszk"/>
      <sheetName val="5 versenyzo_osszk"/>
      <sheetName val="4 versenyzo_osszk"/>
      <sheetName val="3 versenyzo_osszk"/>
      <sheetName val="2 versenyzo_osszk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146585</v>
          </cell>
          <cell r="H2">
            <v>83</v>
          </cell>
          <cell r="I2" t="str">
            <v>Tallárom Balázs</v>
          </cell>
        </row>
        <row r="3">
          <cell r="G3">
            <v>148059</v>
          </cell>
          <cell r="H3">
            <v>777</v>
          </cell>
          <cell r="I3" t="str">
            <v>Kenyeres András</v>
          </cell>
        </row>
        <row r="4">
          <cell r="G4">
            <v>149072</v>
          </cell>
          <cell r="H4">
            <v>26</v>
          </cell>
          <cell r="I4" t="str">
            <v>Földesi István</v>
          </cell>
        </row>
        <row r="5">
          <cell r="G5">
            <v>149419</v>
          </cell>
          <cell r="H5">
            <v>15</v>
          </cell>
          <cell r="I5" t="str">
            <v>Turcsik Tamás</v>
          </cell>
        </row>
        <row r="6">
          <cell r="G6">
            <v>152804</v>
          </cell>
          <cell r="H6">
            <v>25</v>
          </cell>
          <cell r="I6" t="str">
            <v>Zilizi Krisztián</v>
          </cell>
        </row>
        <row r="7">
          <cell r="G7">
            <v>155611</v>
          </cell>
          <cell r="H7">
            <v>120</v>
          </cell>
          <cell r="I7" t="str">
            <v>Szász Norbert</v>
          </cell>
        </row>
        <row r="8">
          <cell r="G8">
            <v>156042</v>
          </cell>
          <cell r="H8">
            <v>23</v>
          </cell>
          <cell r="I8" t="str">
            <v>Turcsik Peti</v>
          </cell>
        </row>
        <row r="9">
          <cell r="G9">
            <v>157102</v>
          </cell>
          <cell r="H9">
            <v>96</v>
          </cell>
          <cell r="I9" t="str">
            <v>Bauer Bence</v>
          </cell>
        </row>
        <row r="10">
          <cell r="G10">
            <v>163288</v>
          </cell>
          <cell r="H10">
            <v>8</v>
          </cell>
          <cell r="I10" t="str">
            <v>Kollár Gyozo</v>
          </cell>
        </row>
        <row r="11">
          <cell r="G11" t="str">
            <v/>
          </cell>
          <cell r="H11" t="str">
            <v/>
          </cell>
          <cell r="I11" t="str">
            <v/>
          </cell>
        </row>
        <row r="12">
          <cell r="G12" t="str">
            <v/>
          </cell>
          <cell r="H12" t="str">
            <v/>
          </cell>
          <cell r="I12" t="str">
            <v/>
          </cell>
        </row>
        <row r="13">
          <cell r="G13" t="str">
            <v/>
          </cell>
          <cell r="H13" t="str">
            <v/>
          </cell>
          <cell r="I13" t="str">
            <v/>
          </cell>
        </row>
        <row r="14">
          <cell r="G14" t="str">
            <v/>
          </cell>
          <cell r="H14" t="str">
            <v/>
          </cell>
          <cell r="I14" t="str">
            <v/>
          </cell>
        </row>
        <row r="15">
          <cell r="G15" t="str">
            <v/>
          </cell>
          <cell r="H15" t="str">
            <v/>
          </cell>
          <cell r="I15" t="str">
            <v/>
          </cell>
        </row>
        <row r="16">
          <cell r="G16" t="str">
            <v/>
          </cell>
          <cell r="H16" t="str">
            <v/>
          </cell>
          <cell r="I16" t="str">
            <v/>
          </cell>
        </row>
        <row r="17">
          <cell r="G17" t="str">
            <v/>
          </cell>
          <cell r="H17" t="str">
            <v/>
          </cell>
          <cell r="I17" t="str">
            <v/>
          </cell>
        </row>
        <row r="18">
          <cell r="G18" t="str">
            <v/>
          </cell>
          <cell r="H18" t="str">
            <v/>
          </cell>
          <cell r="I18" t="str">
            <v/>
          </cell>
        </row>
        <row r="19">
          <cell r="G19" t="str">
            <v/>
          </cell>
          <cell r="H19" t="str">
            <v/>
          </cell>
          <cell r="I19" t="str">
            <v/>
          </cell>
        </row>
        <row r="20">
          <cell r="G20" t="str">
            <v/>
          </cell>
          <cell r="H20" t="str">
            <v/>
          </cell>
          <cell r="I20" t="str">
            <v/>
          </cell>
        </row>
        <row r="21">
          <cell r="G21" t="str">
            <v/>
          </cell>
          <cell r="H21" t="str">
            <v/>
          </cell>
          <cell r="I21" t="str">
            <v/>
          </cell>
        </row>
        <row r="22">
          <cell r="G22" t="str">
            <v/>
          </cell>
          <cell r="H22" t="str">
            <v/>
          </cell>
          <cell r="I22" t="str">
            <v/>
          </cell>
        </row>
        <row r="23">
          <cell r="G23" t="str">
            <v/>
          </cell>
          <cell r="H23" t="str">
            <v/>
          </cell>
          <cell r="I23" t="str">
            <v/>
          </cell>
        </row>
        <row r="24">
          <cell r="G24" t="str">
            <v/>
          </cell>
          <cell r="H24" t="str">
            <v/>
          </cell>
          <cell r="I24" t="str">
            <v/>
          </cell>
        </row>
        <row r="25">
          <cell r="G25" t="str">
            <v/>
          </cell>
          <cell r="H25" t="str">
            <v/>
          </cell>
          <cell r="I25" t="str">
            <v/>
          </cell>
        </row>
        <row r="26">
          <cell r="G26" t="str">
            <v/>
          </cell>
          <cell r="H26" t="str">
            <v/>
          </cell>
          <cell r="I26" t="str">
            <v/>
          </cell>
        </row>
      </sheetData>
      <sheetData sheetId="6">
        <row r="2">
          <cell r="G2">
            <v>132573</v>
          </cell>
          <cell r="H2">
            <v>7</v>
          </cell>
          <cell r="I2" t="str">
            <v>Zahuczki Zsolt</v>
          </cell>
        </row>
        <row r="3">
          <cell r="G3">
            <v>136314</v>
          </cell>
          <cell r="H3">
            <v>36</v>
          </cell>
          <cell r="I3" t="str">
            <v>Szántó Niki</v>
          </cell>
        </row>
        <row r="4">
          <cell r="G4">
            <v>136558</v>
          </cell>
          <cell r="H4">
            <v>450</v>
          </cell>
          <cell r="I4" t="str">
            <v>Szoke Akos</v>
          </cell>
        </row>
        <row r="5">
          <cell r="G5">
            <v>146376</v>
          </cell>
          <cell r="H5">
            <v>88</v>
          </cell>
          <cell r="I5" t="str">
            <v>Jász Attila</v>
          </cell>
        </row>
        <row r="6">
          <cell r="G6">
            <v>168940</v>
          </cell>
          <cell r="H6">
            <v>93</v>
          </cell>
          <cell r="I6" t="str">
            <v>Ámon Olivér</v>
          </cell>
        </row>
        <row r="7">
          <cell r="G7" t="str">
            <v/>
          </cell>
          <cell r="H7" t="str">
            <v/>
          </cell>
          <cell r="I7" t="str">
            <v/>
          </cell>
        </row>
        <row r="8">
          <cell r="G8" t="str">
            <v/>
          </cell>
          <cell r="H8" t="str">
            <v/>
          </cell>
          <cell r="I8" t="str">
            <v/>
          </cell>
        </row>
        <row r="9">
          <cell r="G9" t="str">
            <v/>
          </cell>
          <cell r="H9" t="str">
            <v/>
          </cell>
          <cell r="I9" t="str">
            <v/>
          </cell>
        </row>
        <row r="10">
          <cell r="G10" t="str">
            <v/>
          </cell>
          <cell r="H10" t="str">
            <v/>
          </cell>
          <cell r="I10" t="str">
            <v/>
          </cell>
        </row>
        <row r="11">
          <cell r="G11" t="str">
            <v/>
          </cell>
          <cell r="H11" t="str">
            <v/>
          </cell>
          <cell r="I11" t="str">
            <v/>
          </cell>
        </row>
        <row r="12">
          <cell r="G12" t="str">
            <v/>
          </cell>
          <cell r="H12" t="str">
            <v/>
          </cell>
          <cell r="I12" t="str">
            <v/>
          </cell>
        </row>
        <row r="13">
          <cell r="G13" t="str">
            <v/>
          </cell>
          <cell r="H13" t="str">
            <v/>
          </cell>
          <cell r="I13" t="str">
            <v/>
          </cell>
        </row>
        <row r="14">
          <cell r="G14" t="str">
            <v/>
          </cell>
          <cell r="H14" t="str">
            <v/>
          </cell>
          <cell r="I14" t="str">
            <v/>
          </cell>
        </row>
        <row r="15">
          <cell r="G15" t="str">
            <v/>
          </cell>
          <cell r="H15" t="str">
            <v/>
          </cell>
          <cell r="I15" t="str">
            <v/>
          </cell>
        </row>
        <row r="16">
          <cell r="G16" t="str">
            <v/>
          </cell>
          <cell r="H16" t="str">
            <v/>
          </cell>
          <cell r="I16" t="str">
            <v/>
          </cell>
        </row>
        <row r="17">
          <cell r="G17" t="str">
            <v/>
          </cell>
          <cell r="H17" t="str">
            <v/>
          </cell>
          <cell r="I17" t="str">
            <v/>
          </cell>
        </row>
        <row r="18">
          <cell r="G18" t="str">
            <v/>
          </cell>
          <cell r="H18" t="str">
            <v/>
          </cell>
          <cell r="I18" t="str">
            <v/>
          </cell>
        </row>
        <row r="19">
          <cell r="G19" t="str">
            <v/>
          </cell>
          <cell r="H19" t="str">
            <v/>
          </cell>
          <cell r="I19" t="str">
            <v/>
          </cell>
        </row>
        <row r="20">
          <cell r="G20" t="str">
            <v/>
          </cell>
          <cell r="H20" t="str">
            <v/>
          </cell>
          <cell r="I20" t="str">
            <v/>
          </cell>
        </row>
        <row r="21">
          <cell r="G21" t="str">
            <v/>
          </cell>
          <cell r="H21" t="str">
            <v/>
          </cell>
          <cell r="I21" t="str">
            <v/>
          </cell>
        </row>
        <row r="22">
          <cell r="G22" t="str">
            <v/>
          </cell>
          <cell r="H22" t="str">
            <v/>
          </cell>
          <cell r="I22" t="str">
            <v/>
          </cell>
        </row>
        <row r="23">
          <cell r="G23" t="str">
            <v/>
          </cell>
          <cell r="H23" t="str">
            <v/>
          </cell>
          <cell r="I23" t="str">
            <v/>
          </cell>
        </row>
        <row r="24">
          <cell r="G24" t="str">
            <v/>
          </cell>
          <cell r="H24" t="str">
            <v/>
          </cell>
          <cell r="I24" t="str">
            <v/>
          </cell>
        </row>
        <row r="25">
          <cell r="G25" t="str">
            <v/>
          </cell>
          <cell r="H25" t="str">
            <v/>
          </cell>
          <cell r="I25" t="str">
            <v/>
          </cell>
        </row>
        <row r="26">
          <cell r="G26" t="str">
            <v/>
          </cell>
          <cell r="H26" t="str">
            <v/>
          </cell>
          <cell r="I26" t="str">
            <v/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RowHeight="15"/>
  <cols>
    <col min="1" max="1" width="15.28515625" bestFit="1" customWidth="1"/>
    <col min="2" max="2" width="8.5703125" bestFit="1" customWidth="1"/>
    <col min="3" max="3" width="8.42578125" bestFit="1" customWidth="1"/>
    <col min="4" max="4" width="13.42578125" bestFit="1" customWidth="1"/>
    <col min="5" max="5" width="15.140625" bestFit="1" customWidth="1"/>
    <col min="6" max="6" width="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41539.664930555555</v>
      </c>
      <c r="B2" s="1">
        <v>2</v>
      </c>
      <c r="C2" s="1">
        <v>88</v>
      </c>
      <c r="D2" s="1" t="s">
        <v>11</v>
      </c>
      <c r="E2" s="1" t="s">
        <v>141</v>
      </c>
      <c r="F2" s="1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>
        <v>41539.664930555555</v>
      </c>
      <c r="B3" s="1">
        <v>2</v>
      </c>
      <c r="C3" s="1">
        <v>93</v>
      </c>
      <c r="D3" s="1" t="s">
        <v>12</v>
      </c>
      <c r="E3" s="1" t="s">
        <v>142</v>
      </c>
      <c r="F3" s="1">
        <v>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41539.666863425926</v>
      </c>
      <c r="B4" s="1">
        <v>2</v>
      </c>
      <c r="C4" s="1">
        <v>88</v>
      </c>
      <c r="D4" s="1" t="s">
        <v>11</v>
      </c>
      <c r="E4" s="1" t="s">
        <v>143</v>
      </c>
      <c r="F4" s="1">
        <v>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41539.666863425926</v>
      </c>
      <c r="B5" s="1">
        <v>2</v>
      </c>
      <c r="C5" s="1">
        <v>93</v>
      </c>
      <c r="D5" s="1" t="s">
        <v>12</v>
      </c>
      <c r="E5" s="1" t="s">
        <v>144</v>
      </c>
      <c r="F5" s="1">
        <v>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41539.684120370373</v>
      </c>
      <c r="B6" s="1">
        <v>2</v>
      </c>
      <c r="C6" s="1">
        <v>7</v>
      </c>
      <c r="D6" s="1" t="s">
        <v>17</v>
      </c>
      <c r="E6" s="1" t="s">
        <v>161</v>
      </c>
      <c r="F6" s="1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41539.684120370373</v>
      </c>
      <c r="B7" s="1">
        <v>2</v>
      </c>
      <c r="C7" s="1">
        <v>88</v>
      </c>
      <c r="D7" s="1" t="s">
        <v>11</v>
      </c>
      <c r="E7" s="1" t="s">
        <v>162</v>
      </c>
      <c r="F7" s="1"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>
        <v>41539.685567129629</v>
      </c>
      <c r="B8" s="1">
        <v>2</v>
      </c>
      <c r="C8" s="1">
        <v>7</v>
      </c>
      <c r="D8" s="1" t="s">
        <v>17</v>
      </c>
      <c r="E8" s="1" t="s">
        <v>163</v>
      </c>
      <c r="F8" s="1"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>
        <v>41539.685567129629</v>
      </c>
      <c r="B9" s="1">
        <v>2</v>
      </c>
      <c r="C9" s="1">
        <v>88</v>
      </c>
      <c r="D9" s="1" t="s">
        <v>11</v>
      </c>
      <c r="E9" s="1" t="s">
        <v>164</v>
      </c>
      <c r="F9" s="1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>
        <v>41539.707835648151</v>
      </c>
      <c r="B10" s="1">
        <v>2</v>
      </c>
      <c r="C10" s="1">
        <v>36</v>
      </c>
      <c r="D10" s="1" t="s">
        <v>19</v>
      </c>
      <c r="E10" s="1" t="s">
        <v>176</v>
      </c>
      <c r="F10" s="1">
        <v>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>
        <v>41539.707835648151</v>
      </c>
      <c r="B11" s="1">
        <v>2</v>
      </c>
      <c r="C11" s="1">
        <v>450</v>
      </c>
      <c r="D11" s="1" t="s">
        <v>16</v>
      </c>
      <c r="E11" s="1" t="s">
        <v>177</v>
      </c>
      <c r="F11" s="1"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>
        <v>41539.70921296296</v>
      </c>
      <c r="B12" s="1">
        <v>2</v>
      </c>
      <c r="C12" s="1">
        <v>36</v>
      </c>
      <c r="D12" s="1" t="s">
        <v>19</v>
      </c>
      <c r="E12" s="1" t="s">
        <v>178</v>
      </c>
      <c r="F12" s="1"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>
        <v>41539.70921296296</v>
      </c>
      <c r="B13" s="1">
        <v>2</v>
      </c>
      <c r="C13" s="1">
        <v>450</v>
      </c>
      <c r="D13" s="1" t="s">
        <v>16</v>
      </c>
      <c r="E13" s="1" t="s">
        <v>179</v>
      </c>
      <c r="F13" s="1"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>
        <v>41539.713148148148</v>
      </c>
      <c r="B14" s="1">
        <v>2</v>
      </c>
      <c r="C14" s="1">
        <v>36</v>
      </c>
      <c r="D14" s="1" t="s">
        <v>19</v>
      </c>
      <c r="E14" s="1" t="s">
        <v>180</v>
      </c>
      <c r="F14" s="1"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>
        <v>41539.713148148148</v>
      </c>
      <c r="B15" s="1">
        <v>2</v>
      </c>
      <c r="C15" s="1">
        <v>88</v>
      </c>
      <c r="D15" s="1" t="s">
        <v>11</v>
      </c>
      <c r="E15" s="1" t="s">
        <v>181</v>
      </c>
      <c r="F15" s="1"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>
        <v>41539.714317129627</v>
      </c>
      <c r="B16" s="1">
        <v>2</v>
      </c>
      <c r="C16" s="1">
        <v>36</v>
      </c>
      <c r="D16" s="1" t="s">
        <v>19</v>
      </c>
      <c r="E16" s="1" t="s">
        <v>182</v>
      </c>
      <c r="F16" s="1">
        <v>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>
        <v>41539.714317129627</v>
      </c>
      <c r="B17" s="1">
        <v>2</v>
      </c>
      <c r="C17" s="1">
        <v>88</v>
      </c>
      <c r="D17" s="1" t="s">
        <v>11</v>
      </c>
      <c r="E17" s="1" t="s">
        <v>183</v>
      </c>
      <c r="F17" s="1"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>
        <v>41539.719571759262</v>
      </c>
      <c r="B18" s="1">
        <v>2</v>
      </c>
      <c r="C18" s="1">
        <v>7</v>
      </c>
      <c r="D18" s="1" t="s">
        <v>17</v>
      </c>
      <c r="E18" s="1" t="s">
        <v>188</v>
      </c>
      <c r="F18" s="1"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>
        <v>41539.719571759262</v>
      </c>
      <c r="B19" s="1">
        <v>2</v>
      </c>
      <c r="C19" s="1">
        <v>450</v>
      </c>
      <c r="D19" s="1" t="s">
        <v>16</v>
      </c>
      <c r="E19" s="1" t="s">
        <v>189</v>
      </c>
      <c r="F19" s="1"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>
        <v>41539.722453703704</v>
      </c>
      <c r="B20" s="1">
        <v>2</v>
      </c>
      <c r="C20" s="1">
        <v>450</v>
      </c>
      <c r="D20" s="1" t="s">
        <v>16</v>
      </c>
      <c r="E20" s="1" t="s">
        <v>190</v>
      </c>
      <c r="F20" s="1"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>
        <v>41539.722453703704</v>
      </c>
      <c r="B21" s="1">
        <v>2</v>
      </c>
      <c r="C21" s="1">
        <v>7</v>
      </c>
      <c r="D21" s="1" t="s">
        <v>17</v>
      </c>
      <c r="E21" s="1" t="s">
        <v>191</v>
      </c>
      <c r="F21" s="1"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1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1"/>
  <sheetViews>
    <sheetView workbookViewId="0">
      <selection activeCell="J57" sqref="J57:K61"/>
    </sheetView>
  </sheetViews>
  <sheetFormatPr defaultRowHeight="12.75"/>
  <cols>
    <col min="1" max="1" width="5.7109375" style="3" customWidth="1"/>
    <col min="2" max="2" width="7.140625" style="3" customWidth="1"/>
    <col min="3" max="3" width="21.42578125" style="4" customWidth="1"/>
    <col min="4" max="6" width="7.140625" style="3" customWidth="1"/>
    <col min="7" max="7" width="14.28515625" style="3" customWidth="1"/>
    <col min="8" max="10" width="7.140625" style="5" customWidth="1"/>
    <col min="11" max="11" width="14.28515625" style="3" customWidth="1"/>
    <col min="12" max="14" width="7.140625" style="3" customWidth="1"/>
    <col min="15" max="15" width="14.28515625" style="3" customWidth="1"/>
    <col min="16" max="16384" width="9.140625" style="3"/>
  </cols>
  <sheetData>
    <row r="1" spans="1:15" ht="15" customHeight="1"/>
    <row r="2" spans="1:15" ht="15" customHeight="1"/>
    <row r="3" spans="1:15" ht="15" customHeight="1" thickBot="1"/>
    <row r="4" spans="1:15" ht="18.75" customHeight="1" thickTop="1" thickBot="1">
      <c r="A4" s="145" t="s">
        <v>202</v>
      </c>
      <c r="B4" s="146"/>
      <c r="C4" s="6" t="s">
        <v>203</v>
      </c>
      <c r="D4" s="147" t="s">
        <v>204</v>
      </c>
      <c r="E4" s="147"/>
      <c r="F4" s="147"/>
      <c r="G4" s="148" t="s">
        <v>205</v>
      </c>
      <c r="H4" s="149"/>
      <c r="I4" s="7"/>
      <c r="J4" s="7"/>
      <c r="K4" s="8"/>
      <c r="L4" s="156"/>
      <c r="M4" s="138"/>
      <c r="N4" s="138"/>
      <c r="O4" s="138"/>
    </row>
    <row r="5" spans="1:15" ht="15" customHeight="1">
      <c r="A5" s="150">
        <v>1</v>
      </c>
      <c r="B5" s="167"/>
      <c r="C5" s="9" t="str">
        <f>IFERROR([1]Profi_kesz!I2,"")</f>
        <v>Zahuczki Zsolt</v>
      </c>
      <c r="D5" s="153">
        <f>IFERROR([1]Profi_kesz!H2,"")</f>
        <v>7</v>
      </c>
      <c r="E5" s="153"/>
      <c r="F5" s="153"/>
      <c r="G5" s="154">
        <f>IFERROR([1]Profi_kesz!G2,"")</f>
        <v>132573</v>
      </c>
      <c r="H5" s="155"/>
      <c r="I5" s="10"/>
      <c r="J5" s="10"/>
      <c r="K5" s="11"/>
      <c r="L5" s="156"/>
      <c r="M5" s="138"/>
      <c r="N5" s="138"/>
      <c r="O5" s="138"/>
    </row>
    <row r="6" spans="1:15" ht="15" customHeight="1">
      <c r="A6" s="141">
        <v>2</v>
      </c>
      <c r="B6" s="166"/>
      <c r="C6" s="12" t="str">
        <f>IFERROR([1]Profi_kesz!I3,"")</f>
        <v>Szántó Niki</v>
      </c>
      <c r="D6" s="123">
        <f>IFERROR([1]Profi_kesz!H3,"")</f>
        <v>36</v>
      </c>
      <c r="E6" s="123"/>
      <c r="F6" s="123"/>
      <c r="G6" s="124">
        <f>IFERROR([1]Profi_kesz!G3,"")</f>
        <v>136314</v>
      </c>
      <c r="H6" s="125"/>
      <c r="I6" s="10"/>
      <c r="J6" s="10"/>
      <c r="K6" s="11"/>
      <c r="L6" s="143"/>
      <c r="M6" s="138"/>
      <c r="N6" s="138"/>
      <c r="O6" s="138"/>
    </row>
    <row r="7" spans="1:15" ht="15" customHeight="1">
      <c r="A7" s="139">
        <v>3</v>
      </c>
      <c r="B7" s="165"/>
      <c r="C7" s="13" t="str">
        <f>IFERROR([1]Profi_kesz!I4,"")</f>
        <v>Szoke Akos</v>
      </c>
      <c r="D7" s="129">
        <f>IFERROR([1]Profi_kesz!H4,"")</f>
        <v>450</v>
      </c>
      <c r="E7" s="129"/>
      <c r="F7" s="129"/>
      <c r="G7" s="130">
        <f>IFERROR([1]Profi_kesz!G4,"")</f>
        <v>136558</v>
      </c>
      <c r="H7" s="131"/>
      <c r="I7" s="10"/>
      <c r="J7" s="10"/>
      <c r="K7" s="11"/>
      <c r="L7" s="143"/>
      <c r="M7" s="138"/>
      <c r="N7" s="138"/>
      <c r="O7" s="138"/>
    </row>
    <row r="8" spans="1:15" ht="15" customHeight="1">
      <c r="A8" s="141">
        <v>4</v>
      </c>
      <c r="B8" s="166"/>
      <c r="C8" s="12" t="str">
        <f>IFERROR([1]Profi_kesz!I5,"")</f>
        <v>Jász Attila</v>
      </c>
      <c r="D8" s="123">
        <f>IFERROR([1]Profi_kesz!H5,"")</f>
        <v>88</v>
      </c>
      <c r="E8" s="123"/>
      <c r="F8" s="123"/>
      <c r="G8" s="124">
        <f>IFERROR([1]Profi_kesz!G5,"")</f>
        <v>146376</v>
      </c>
      <c r="H8" s="125"/>
      <c r="I8" s="10"/>
      <c r="J8" s="10"/>
      <c r="K8" s="11"/>
      <c r="L8" s="143"/>
      <c r="M8" s="138"/>
      <c r="N8" s="138"/>
      <c r="O8" s="138"/>
    </row>
    <row r="9" spans="1:15" ht="15" customHeight="1">
      <c r="A9" s="139">
        <v>5</v>
      </c>
      <c r="B9" s="165"/>
      <c r="C9" s="13" t="str">
        <f>IFERROR([1]Profi_kesz!I6,"")</f>
        <v>Ámon Olivér</v>
      </c>
      <c r="D9" s="129">
        <f>IFERROR([1]Profi_kesz!H6,"")</f>
        <v>93</v>
      </c>
      <c r="E9" s="129"/>
      <c r="F9" s="129"/>
      <c r="G9" s="130">
        <f>IFERROR([1]Profi_kesz!G6,"")</f>
        <v>168940</v>
      </c>
      <c r="H9" s="131"/>
      <c r="I9" s="10"/>
      <c r="J9" s="10"/>
      <c r="K9" s="11"/>
      <c r="L9" s="143"/>
      <c r="M9" s="138"/>
      <c r="N9" s="138"/>
      <c r="O9" s="138"/>
    </row>
    <row r="10" spans="1:15" ht="15" customHeight="1">
      <c r="A10" s="120"/>
      <c r="B10" s="162"/>
      <c r="C10" s="12" t="str">
        <f>IFERROR([1]Profi_kesz!I7,"")</f>
        <v/>
      </c>
      <c r="D10" s="123" t="str">
        <f>IFERROR([1]Profi_kesz!H7,"")</f>
        <v/>
      </c>
      <c r="E10" s="123"/>
      <c r="F10" s="123"/>
      <c r="G10" s="124" t="str">
        <f>IFERROR([1]Profi_kesz!G7,"")</f>
        <v/>
      </c>
      <c r="H10" s="125"/>
      <c r="I10" s="10"/>
      <c r="J10" s="10"/>
      <c r="K10" s="14"/>
      <c r="L10" s="14"/>
      <c r="M10" s="15"/>
      <c r="N10" s="15"/>
      <c r="O10" s="15"/>
    </row>
    <row r="11" spans="1:15" ht="15" customHeight="1">
      <c r="A11" s="126"/>
      <c r="B11" s="163"/>
      <c r="C11" s="13" t="str">
        <f>IFERROR([1]Profi_kesz!I8,"")</f>
        <v/>
      </c>
      <c r="D11" s="129" t="str">
        <f>IFERROR([1]Profi_kesz!H8,"")</f>
        <v/>
      </c>
      <c r="E11" s="129"/>
      <c r="F11" s="129"/>
      <c r="G11" s="130" t="str">
        <f>IFERROR([1]Profi_kesz!G8,"")</f>
        <v/>
      </c>
      <c r="H11" s="131"/>
      <c r="I11" s="10"/>
      <c r="J11" s="10"/>
      <c r="K11" s="14"/>
      <c r="L11" s="14"/>
      <c r="M11" s="15"/>
      <c r="N11" s="15"/>
      <c r="O11" s="15"/>
    </row>
    <row r="12" spans="1:15" ht="15" customHeight="1" thickBot="1">
      <c r="A12" s="132"/>
      <c r="B12" s="164"/>
      <c r="C12" s="16" t="str">
        <f>IFERROR([1]Profi_kesz!I9,"")</f>
        <v/>
      </c>
      <c r="D12" s="135" t="str">
        <f>IFERROR([1]Profi_kesz!H9,"")</f>
        <v/>
      </c>
      <c r="E12" s="135"/>
      <c r="F12" s="135"/>
      <c r="G12" s="136" t="str">
        <f>IFERROR([1]Profi_kesz!G9,"")</f>
        <v/>
      </c>
      <c r="H12" s="137"/>
      <c r="I12" s="10"/>
      <c r="J12" s="10"/>
      <c r="K12" s="14"/>
      <c r="L12" s="14"/>
      <c r="M12" s="15"/>
      <c r="N12" s="15"/>
      <c r="O12" s="17"/>
    </row>
    <row r="13" spans="1:15" ht="11.25" customHeight="1" thickTop="1">
      <c r="A13" s="14"/>
      <c r="B13" s="14"/>
      <c r="C13" s="18"/>
      <c r="D13" s="117"/>
      <c r="E13" s="117"/>
      <c r="F13" s="117"/>
      <c r="G13" s="14"/>
      <c r="H13" s="118"/>
      <c r="I13" s="118"/>
      <c r="J13" s="118"/>
      <c r="K13" s="14"/>
      <c r="L13" s="14"/>
      <c r="M13" s="14"/>
      <c r="N13" s="14"/>
      <c r="O13" s="14"/>
    </row>
    <row r="14" spans="1:15" ht="11.25" customHeight="1" thickBot="1">
      <c r="A14" s="19"/>
      <c r="B14" s="19"/>
      <c r="C14" s="20"/>
      <c r="D14" s="19"/>
      <c r="E14" s="19"/>
      <c r="F14" s="19"/>
      <c r="G14" s="19"/>
      <c r="H14" s="21"/>
      <c r="I14" s="21"/>
      <c r="J14" s="21"/>
      <c r="K14" s="19"/>
      <c r="L14" s="19"/>
      <c r="M14" s="19"/>
      <c r="N14" s="19"/>
      <c r="O14" s="19"/>
    </row>
    <row r="15" spans="1:15" ht="15" customHeight="1" thickBot="1">
      <c r="A15" s="102">
        <v>1</v>
      </c>
      <c r="B15" s="22">
        <f>D5</f>
        <v>7</v>
      </c>
      <c r="C15" s="23">
        <f>G5</f>
        <v>132573</v>
      </c>
      <c r="D15" s="19"/>
      <c r="E15" s="19"/>
      <c r="F15" s="19"/>
      <c r="G15" s="19"/>
      <c r="H15" s="21"/>
      <c r="I15" s="21"/>
      <c r="J15" s="21"/>
      <c r="K15" s="113"/>
      <c r="L15" s="113"/>
      <c r="M15" s="19"/>
      <c r="N15" s="19"/>
      <c r="O15" s="19"/>
    </row>
    <row r="16" spans="1:15" ht="7.5" customHeight="1" thickBot="1">
      <c r="A16" s="103"/>
      <c r="B16" s="98" t="str">
        <f>C5</f>
        <v>Zahuczki Zsolt</v>
      </c>
      <c r="C16" s="95"/>
      <c r="D16" s="19"/>
      <c r="E16" s="19"/>
      <c r="F16" s="19"/>
      <c r="G16" s="19"/>
      <c r="H16" s="21"/>
      <c r="I16" s="21"/>
      <c r="J16" s="119"/>
      <c r="K16" s="113"/>
      <c r="L16" s="113"/>
      <c r="M16" s="19"/>
      <c r="N16" s="19"/>
      <c r="O16" s="19"/>
    </row>
    <row r="17" spans="1:15" ht="7.5" customHeight="1" thickBot="1">
      <c r="A17" s="104"/>
      <c r="B17" s="96"/>
      <c r="C17" s="97"/>
      <c r="D17" s="24"/>
      <c r="E17" s="19"/>
      <c r="F17" s="19"/>
      <c r="G17" s="19"/>
      <c r="H17" s="21"/>
      <c r="I17" s="21"/>
      <c r="J17" s="119"/>
      <c r="K17" s="113"/>
      <c r="L17" s="113"/>
      <c r="M17" s="19"/>
      <c r="N17" s="19"/>
      <c r="O17" s="19"/>
    </row>
    <row r="18" spans="1:15" ht="15" customHeight="1" thickBot="1">
      <c r="A18" s="19"/>
      <c r="B18" s="19"/>
      <c r="C18" s="20"/>
      <c r="D18" s="25"/>
      <c r="E18" s="26"/>
      <c r="F18" s="22"/>
      <c r="G18" s="22"/>
      <c r="H18" s="21"/>
      <c r="I18" s="21"/>
      <c r="J18" s="21"/>
      <c r="K18" s="113"/>
      <c r="L18" s="113"/>
      <c r="M18" s="19"/>
      <c r="N18" s="19"/>
      <c r="O18" s="19"/>
    </row>
    <row r="19" spans="1:15" ht="7.5" customHeight="1" thickBot="1">
      <c r="A19" s="102">
        <v>4</v>
      </c>
      <c r="B19" s="100">
        <v>88</v>
      </c>
      <c r="C19" s="105" t="s">
        <v>11</v>
      </c>
      <c r="D19" s="25"/>
      <c r="E19" s="27"/>
      <c r="F19" s="94"/>
      <c r="G19" s="95"/>
      <c r="H19" s="28"/>
      <c r="I19" s="21"/>
      <c r="J19" s="21"/>
      <c r="K19" s="19"/>
      <c r="L19" s="19"/>
      <c r="M19" s="19"/>
      <c r="N19" s="19"/>
      <c r="O19" s="19"/>
    </row>
    <row r="20" spans="1:15" ht="7.5" customHeight="1" thickBot="1">
      <c r="A20" s="103"/>
      <c r="B20" s="101"/>
      <c r="C20" s="106"/>
      <c r="D20" s="25"/>
      <c r="E20" s="26"/>
      <c r="F20" s="96"/>
      <c r="G20" s="97"/>
      <c r="H20" s="160"/>
      <c r="I20" s="29"/>
      <c r="J20" s="21"/>
      <c r="K20" s="19"/>
      <c r="L20" s="19"/>
      <c r="M20" s="19"/>
      <c r="N20" s="19"/>
      <c r="O20" s="19"/>
    </row>
    <row r="21" spans="1:15" ht="7.5" customHeight="1" thickBot="1">
      <c r="A21" s="103"/>
      <c r="B21" s="98" t="s">
        <v>206</v>
      </c>
      <c r="C21" s="95"/>
      <c r="D21" s="30"/>
      <c r="E21" s="19"/>
      <c r="F21" s="19"/>
      <c r="G21" s="19"/>
      <c r="H21" s="161"/>
      <c r="I21" s="29"/>
      <c r="J21" s="21"/>
      <c r="K21" s="19"/>
      <c r="L21" s="19"/>
      <c r="M21" s="19"/>
      <c r="N21" s="19"/>
      <c r="O21" s="19"/>
    </row>
    <row r="22" spans="1:15" ht="7.5" customHeight="1" thickBot="1">
      <c r="A22" s="104"/>
      <c r="B22" s="96"/>
      <c r="C22" s="97"/>
      <c r="D22" s="19"/>
      <c r="E22" s="19"/>
      <c r="F22" s="19"/>
      <c r="G22" s="19"/>
      <c r="H22" s="161"/>
      <c r="I22" s="29"/>
      <c r="J22" s="21"/>
      <c r="K22" s="19"/>
      <c r="L22" s="19"/>
      <c r="M22" s="19"/>
      <c r="N22" s="19"/>
      <c r="O22" s="19"/>
    </row>
    <row r="23" spans="1:15" ht="7.5" customHeight="1" thickBot="1">
      <c r="A23" s="19"/>
      <c r="B23" s="19"/>
      <c r="C23" s="31"/>
      <c r="D23" s="19"/>
      <c r="E23" s="19"/>
      <c r="F23" s="19"/>
      <c r="G23" s="19"/>
      <c r="H23" s="161"/>
      <c r="I23" s="29"/>
      <c r="J23" s="21"/>
      <c r="K23" s="19"/>
      <c r="L23" s="19"/>
      <c r="M23" s="19"/>
      <c r="N23" s="19"/>
      <c r="O23" s="19"/>
    </row>
    <row r="24" spans="1:15" ht="7.5" customHeight="1" thickBot="1">
      <c r="A24" s="19"/>
      <c r="B24" s="19"/>
      <c r="C24" s="32"/>
      <c r="D24" s="33"/>
      <c r="E24" s="24"/>
      <c r="F24" s="19"/>
      <c r="G24" s="19"/>
      <c r="H24" s="161"/>
      <c r="I24" s="29"/>
      <c r="J24" s="105"/>
      <c r="K24" s="100"/>
      <c r="L24" s="19"/>
      <c r="M24" s="19"/>
      <c r="N24" s="19"/>
      <c r="O24" s="19"/>
    </row>
    <row r="25" spans="1:15" ht="7.5" customHeight="1" thickBot="1">
      <c r="A25" s="102"/>
      <c r="B25" s="100"/>
      <c r="C25" s="105"/>
      <c r="D25" s="19"/>
      <c r="E25" s="25"/>
      <c r="F25" s="19"/>
      <c r="G25" s="19"/>
      <c r="H25" s="161"/>
      <c r="I25" s="34"/>
      <c r="J25" s="106"/>
      <c r="K25" s="101"/>
      <c r="L25" s="19"/>
      <c r="M25" s="19"/>
      <c r="N25" s="19"/>
      <c r="O25" s="19"/>
    </row>
    <row r="26" spans="1:15" ht="7.5" customHeight="1" thickBot="1">
      <c r="A26" s="103"/>
      <c r="B26" s="101"/>
      <c r="C26" s="106"/>
      <c r="D26" s="19"/>
      <c r="E26" s="25"/>
      <c r="F26" s="19"/>
      <c r="G26" s="19"/>
      <c r="H26" s="161"/>
      <c r="I26" s="35"/>
      <c r="J26" s="94" t="s">
        <v>211</v>
      </c>
      <c r="K26" s="95"/>
      <c r="L26" s="19"/>
      <c r="M26" s="19"/>
      <c r="N26" s="19"/>
      <c r="O26" s="19"/>
    </row>
    <row r="27" spans="1:15" ht="7.5" customHeight="1" thickBot="1">
      <c r="A27" s="103"/>
      <c r="B27" s="98"/>
      <c r="C27" s="95"/>
      <c r="D27" s="19"/>
      <c r="E27" s="25"/>
      <c r="F27" s="19"/>
      <c r="G27" s="19"/>
      <c r="H27" s="161"/>
      <c r="I27" s="21"/>
      <c r="J27" s="96"/>
      <c r="K27" s="97"/>
      <c r="L27" s="107"/>
      <c r="M27" s="19"/>
      <c r="N27" s="19"/>
      <c r="O27" s="19"/>
    </row>
    <row r="28" spans="1:15" ht="7.5" customHeight="1" thickBot="1">
      <c r="A28" s="104"/>
      <c r="B28" s="96"/>
      <c r="C28" s="97"/>
      <c r="D28" s="36"/>
      <c r="E28" s="25"/>
      <c r="F28" s="19"/>
      <c r="G28" s="19"/>
      <c r="H28" s="161"/>
      <c r="I28" s="21"/>
      <c r="J28" s="21"/>
      <c r="K28" s="19"/>
      <c r="L28" s="108"/>
      <c r="M28" s="19"/>
      <c r="N28" s="19"/>
      <c r="O28" s="19"/>
    </row>
    <row r="29" spans="1:15" ht="15" customHeight="1" thickBot="1">
      <c r="A29" s="19"/>
      <c r="B29" s="19"/>
      <c r="C29" s="20"/>
      <c r="D29" s="26"/>
      <c r="E29" s="25"/>
      <c r="F29" s="37"/>
      <c r="G29" s="37"/>
      <c r="H29" s="161"/>
      <c r="I29" s="21"/>
      <c r="J29" s="21"/>
      <c r="K29" s="19"/>
      <c r="L29" s="108"/>
      <c r="M29" s="19"/>
      <c r="N29" s="19"/>
      <c r="O29" s="19"/>
    </row>
    <row r="30" spans="1:15" ht="7.5" customHeight="1">
      <c r="A30" s="102"/>
      <c r="B30" s="100"/>
      <c r="C30" s="105"/>
      <c r="D30" s="26"/>
      <c r="E30" s="25"/>
      <c r="F30" s="157"/>
      <c r="G30" s="157"/>
      <c r="H30" s="161"/>
      <c r="I30" s="21"/>
      <c r="J30" s="21"/>
      <c r="K30" s="19"/>
      <c r="L30" s="108"/>
      <c r="M30" s="19"/>
      <c r="N30" s="19"/>
      <c r="O30" s="19"/>
    </row>
    <row r="31" spans="1:15" ht="7.5" customHeight="1" thickBot="1">
      <c r="A31" s="103"/>
      <c r="B31" s="101"/>
      <c r="C31" s="106"/>
      <c r="D31" s="26"/>
      <c r="E31" s="25"/>
      <c r="F31" s="157"/>
      <c r="G31" s="157"/>
      <c r="H31" s="21"/>
      <c r="I31" s="21"/>
      <c r="J31" s="21"/>
      <c r="K31" s="19"/>
      <c r="L31" s="108"/>
      <c r="M31" s="19"/>
      <c r="N31" s="19"/>
      <c r="O31" s="19"/>
    </row>
    <row r="32" spans="1:15" ht="7.5" customHeight="1">
      <c r="A32" s="103"/>
      <c r="B32" s="98"/>
      <c r="C32" s="95"/>
      <c r="D32" s="36"/>
      <c r="E32" s="25"/>
      <c r="F32" s="26"/>
      <c r="G32" s="26"/>
      <c r="H32" s="21"/>
      <c r="I32" s="21"/>
      <c r="J32" s="21"/>
      <c r="K32" s="19"/>
      <c r="L32" s="108"/>
      <c r="M32" s="19"/>
      <c r="N32" s="19"/>
      <c r="O32" s="19"/>
    </row>
    <row r="33" spans="1:15" ht="7.5" customHeight="1" thickBot="1">
      <c r="A33" s="104"/>
      <c r="B33" s="96"/>
      <c r="C33" s="97"/>
      <c r="D33" s="19"/>
      <c r="E33" s="25"/>
      <c r="F33" s="19"/>
      <c r="G33" s="19"/>
      <c r="H33" s="21"/>
      <c r="I33" s="21"/>
      <c r="J33" s="21"/>
      <c r="K33" s="19"/>
      <c r="L33" s="108"/>
      <c r="M33" s="19"/>
      <c r="N33" s="19"/>
      <c r="O33" s="19"/>
    </row>
    <row r="34" spans="1:15" ht="7.5" customHeight="1">
      <c r="A34" s="19"/>
      <c r="B34" s="19"/>
      <c r="C34" s="20"/>
      <c r="D34" s="19"/>
      <c r="E34" s="25"/>
      <c r="F34" s="19"/>
      <c r="G34" s="19"/>
      <c r="H34" s="21"/>
      <c r="I34" s="21"/>
      <c r="J34" s="21"/>
      <c r="K34" s="19"/>
      <c r="L34" s="108"/>
      <c r="M34" s="19"/>
      <c r="N34" s="19"/>
      <c r="O34" s="19"/>
    </row>
    <row r="35" spans="1:15" ht="7.5" customHeight="1" thickBot="1">
      <c r="A35" s="19"/>
      <c r="B35" s="19"/>
      <c r="C35" s="20"/>
      <c r="D35" s="19"/>
      <c r="E35" s="25"/>
      <c r="F35" s="19"/>
      <c r="G35" s="19"/>
      <c r="H35" s="21"/>
      <c r="I35" s="21"/>
      <c r="J35" s="21"/>
      <c r="K35" s="19"/>
      <c r="L35" s="108"/>
      <c r="M35" s="19"/>
      <c r="N35" s="19"/>
      <c r="O35" s="19"/>
    </row>
    <row r="36" spans="1:15" ht="7.5" customHeight="1">
      <c r="A36" s="102">
        <v>4</v>
      </c>
      <c r="B36" s="100">
        <f>D8</f>
        <v>88</v>
      </c>
      <c r="C36" s="105">
        <f>G8</f>
        <v>146376</v>
      </c>
      <c r="D36" s="19"/>
      <c r="E36" s="25"/>
      <c r="F36" s="19"/>
      <c r="G36" s="19"/>
      <c r="H36" s="21"/>
      <c r="I36" s="21"/>
      <c r="J36" s="21"/>
      <c r="K36" s="19"/>
      <c r="L36" s="108"/>
      <c r="M36" s="19"/>
      <c r="N36" s="100"/>
      <c r="O36" s="100"/>
    </row>
    <row r="37" spans="1:15" ht="7.5" customHeight="1" thickBot="1">
      <c r="A37" s="103"/>
      <c r="B37" s="101"/>
      <c r="C37" s="106"/>
      <c r="D37" s="19"/>
      <c r="E37" s="25"/>
      <c r="F37" s="19"/>
      <c r="G37" s="19"/>
      <c r="H37" s="21"/>
      <c r="I37" s="21"/>
      <c r="J37" s="21"/>
      <c r="K37" s="19"/>
      <c r="L37" s="108"/>
      <c r="M37" s="26"/>
      <c r="N37" s="101"/>
      <c r="O37" s="101"/>
    </row>
    <row r="38" spans="1:15" ht="7.5" customHeight="1" thickBot="1">
      <c r="A38" s="103"/>
      <c r="B38" s="98" t="str">
        <f>C8</f>
        <v>Jász Attila</v>
      </c>
      <c r="C38" s="95"/>
      <c r="D38" s="19"/>
      <c r="E38" s="25"/>
      <c r="F38" s="19"/>
      <c r="G38" s="19"/>
      <c r="H38" s="21"/>
      <c r="I38" s="21"/>
      <c r="J38" s="21"/>
      <c r="K38" s="19"/>
      <c r="L38" s="108"/>
      <c r="M38" s="27"/>
      <c r="N38" s="94" t="s">
        <v>212</v>
      </c>
      <c r="O38" s="95"/>
    </row>
    <row r="39" spans="1:15" ht="7.5" customHeight="1" thickBot="1">
      <c r="A39" s="104"/>
      <c r="B39" s="96"/>
      <c r="C39" s="97"/>
      <c r="D39" s="27"/>
      <c r="E39" s="25"/>
      <c r="F39" s="19"/>
      <c r="G39" s="19"/>
      <c r="H39" s="21"/>
      <c r="I39" s="21"/>
      <c r="J39" s="21"/>
      <c r="K39" s="19"/>
      <c r="L39" s="108"/>
      <c r="M39" s="19"/>
      <c r="N39" s="96"/>
      <c r="O39" s="97"/>
    </row>
    <row r="40" spans="1:15" ht="15" customHeight="1" thickBot="1">
      <c r="A40" s="19"/>
      <c r="B40" s="19"/>
      <c r="C40" s="20"/>
      <c r="D40" s="25"/>
      <c r="E40" s="38"/>
      <c r="F40" s="37"/>
      <c r="G40" s="37"/>
      <c r="H40" s="21"/>
      <c r="I40" s="21"/>
      <c r="J40" s="21"/>
      <c r="K40" s="19"/>
      <c r="L40" s="108"/>
      <c r="M40" s="19"/>
      <c r="N40" s="19"/>
      <c r="O40" s="19"/>
    </row>
    <row r="41" spans="1:15" ht="7.5" customHeight="1">
      <c r="A41" s="102">
        <v>5</v>
      </c>
      <c r="B41" s="100">
        <f>D9</f>
        <v>93</v>
      </c>
      <c r="C41" s="105">
        <f>G9</f>
        <v>168940</v>
      </c>
      <c r="D41" s="25"/>
      <c r="E41" s="26"/>
      <c r="F41" s="157"/>
      <c r="G41" s="157"/>
      <c r="H41" s="21"/>
      <c r="I41" s="21"/>
      <c r="J41" s="21"/>
      <c r="K41" s="19"/>
      <c r="L41" s="108"/>
      <c r="M41" s="19"/>
      <c r="N41" s="19"/>
      <c r="O41" s="19"/>
    </row>
    <row r="42" spans="1:15" ht="7.5" customHeight="1" thickBot="1">
      <c r="A42" s="103"/>
      <c r="B42" s="101"/>
      <c r="C42" s="106"/>
      <c r="D42" s="25"/>
      <c r="E42" s="26"/>
      <c r="F42" s="157"/>
      <c r="G42" s="157"/>
      <c r="H42" s="158"/>
      <c r="I42" s="21"/>
      <c r="J42" s="21"/>
      <c r="K42" s="19"/>
      <c r="L42" s="108"/>
      <c r="M42" s="19"/>
      <c r="N42" s="19"/>
      <c r="O42" s="19"/>
    </row>
    <row r="43" spans="1:15" ht="7.5" customHeight="1" thickBot="1">
      <c r="A43" s="103"/>
      <c r="B43" s="98" t="str">
        <f>C9</f>
        <v>Ámon Olivér</v>
      </c>
      <c r="C43" s="95"/>
      <c r="D43" s="30"/>
      <c r="E43" s="26"/>
      <c r="F43" s="26"/>
      <c r="G43" s="26"/>
      <c r="H43" s="158"/>
      <c r="I43" s="21"/>
      <c r="J43" s="21"/>
      <c r="K43" s="19"/>
      <c r="L43" s="108"/>
      <c r="M43" s="19"/>
      <c r="N43" s="19"/>
      <c r="O43" s="19"/>
    </row>
    <row r="44" spans="1:15" ht="7.5" customHeight="1" thickBot="1">
      <c r="A44" s="104"/>
      <c r="B44" s="96"/>
      <c r="C44" s="97"/>
      <c r="D44" s="19"/>
      <c r="E44" s="19"/>
      <c r="F44" s="19"/>
      <c r="G44" s="19"/>
      <c r="H44" s="158"/>
      <c r="I44" s="21"/>
      <c r="J44" s="21"/>
      <c r="K44" s="19"/>
      <c r="L44" s="108"/>
      <c r="M44" s="19"/>
      <c r="N44" s="19"/>
      <c r="O44" s="19"/>
    </row>
    <row r="45" spans="1:15" ht="7.5" customHeight="1" thickBot="1">
      <c r="A45" s="19"/>
      <c r="B45" s="19"/>
      <c r="C45" s="20"/>
      <c r="D45" s="19"/>
      <c r="E45" s="19"/>
      <c r="F45" s="19"/>
      <c r="G45" s="19"/>
      <c r="H45" s="158"/>
      <c r="I45" s="21"/>
      <c r="J45" s="21"/>
      <c r="K45" s="19"/>
      <c r="L45" s="108"/>
      <c r="M45" s="19"/>
      <c r="N45" s="19"/>
      <c r="O45" s="19"/>
    </row>
    <row r="46" spans="1:15" ht="7.5" customHeight="1" thickBot="1">
      <c r="A46" s="19"/>
      <c r="B46" s="19"/>
      <c r="C46" s="20"/>
      <c r="D46" s="19"/>
      <c r="E46" s="19"/>
      <c r="F46" s="19"/>
      <c r="G46" s="19"/>
      <c r="H46" s="158"/>
      <c r="I46" s="21"/>
      <c r="J46" s="105"/>
      <c r="K46" s="100"/>
      <c r="L46" s="108"/>
      <c r="M46" s="19"/>
      <c r="N46" s="19"/>
      <c r="O46" s="19"/>
    </row>
    <row r="47" spans="1:15" ht="7.5" customHeight="1" thickBot="1">
      <c r="A47" s="102">
        <v>2</v>
      </c>
      <c r="B47" s="100">
        <f>D6</f>
        <v>36</v>
      </c>
      <c r="C47" s="105">
        <f>G6</f>
        <v>136314</v>
      </c>
      <c r="D47" s="19"/>
      <c r="E47" s="19"/>
      <c r="F47" s="19"/>
      <c r="G47" s="19"/>
      <c r="H47" s="158"/>
      <c r="I47" s="21"/>
      <c r="J47" s="106"/>
      <c r="K47" s="101"/>
      <c r="L47" s="108"/>
      <c r="M47" s="19"/>
      <c r="N47" s="19"/>
      <c r="O47" s="19"/>
    </row>
    <row r="48" spans="1:15" ht="7.5" customHeight="1" thickBot="1">
      <c r="A48" s="103"/>
      <c r="B48" s="101"/>
      <c r="C48" s="106"/>
      <c r="D48" s="19"/>
      <c r="E48" s="19"/>
      <c r="F48" s="19"/>
      <c r="G48" s="19"/>
      <c r="H48" s="158"/>
      <c r="I48" s="39"/>
      <c r="J48" s="94" t="s">
        <v>212</v>
      </c>
      <c r="K48" s="95"/>
      <c r="L48" s="109"/>
      <c r="M48" s="19"/>
      <c r="N48" s="19"/>
      <c r="O48" s="19"/>
    </row>
    <row r="49" spans="1:15" ht="7.5" customHeight="1" thickBot="1">
      <c r="A49" s="103"/>
      <c r="B49" s="98" t="str">
        <f>C6</f>
        <v>Szántó Niki</v>
      </c>
      <c r="C49" s="95"/>
      <c r="D49" s="19"/>
      <c r="E49" s="19"/>
      <c r="F49" s="19"/>
      <c r="G49" s="19"/>
      <c r="H49" s="158"/>
      <c r="I49" s="29"/>
      <c r="J49" s="96"/>
      <c r="K49" s="97"/>
      <c r="L49" s="19"/>
      <c r="M49" s="19"/>
      <c r="N49" s="19"/>
      <c r="O49" s="19"/>
    </row>
    <row r="50" spans="1:15" ht="7.5" customHeight="1" thickBot="1">
      <c r="A50" s="104"/>
      <c r="B50" s="96"/>
      <c r="C50" s="97"/>
      <c r="D50" s="24"/>
      <c r="E50" s="19"/>
      <c r="F50" s="19"/>
      <c r="G50" s="19"/>
      <c r="H50" s="158"/>
      <c r="I50" s="29"/>
      <c r="J50" s="21"/>
      <c r="K50" s="19"/>
      <c r="L50" s="19"/>
      <c r="M50" s="19"/>
      <c r="N50" s="19"/>
      <c r="O50" s="19"/>
    </row>
    <row r="51" spans="1:15" ht="15" customHeight="1" thickBot="1">
      <c r="A51" s="19"/>
      <c r="B51" s="19"/>
      <c r="C51" s="20"/>
      <c r="D51" s="25"/>
      <c r="E51" s="26"/>
      <c r="F51" s="22"/>
      <c r="G51" s="22"/>
      <c r="H51" s="158"/>
      <c r="I51" s="29"/>
      <c r="J51" s="21"/>
      <c r="K51" s="19"/>
      <c r="L51" s="19"/>
      <c r="M51" s="19"/>
      <c r="N51" s="19"/>
      <c r="O51" s="19"/>
    </row>
    <row r="52" spans="1:15" ht="7.5" customHeight="1" thickBot="1">
      <c r="A52" s="102">
        <v>3</v>
      </c>
      <c r="B52" s="100">
        <f>D7</f>
        <v>450</v>
      </c>
      <c r="C52" s="105">
        <f>G7</f>
        <v>136558</v>
      </c>
      <c r="D52" s="25"/>
      <c r="E52" s="27"/>
      <c r="F52" s="94"/>
      <c r="G52" s="95"/>
      <c r="H52" s="159"/>
      <c r="I52" s="29"/>
      <c r="J52" s="21"/>
      <c r="K52" s="19"/>
      <c r="L52" s="19"/>
      <c r="M52" s="19"/>
      <c r="N52" s="19"/>
      <c r="O52" s="19"/>
    </row>
    <row r="53" spans="1:15" ht="7.5" customHeight="1" thickBot="1">
      <c r="A53" s="103"/>
      <c r="B53" s="101"/>
      <c r="C53" s="106"/>
      <c r="D53" s="25"/>
      <c r="E53" s="26"/>
      <c r="F53" s="96"/>
      <c r="G53" s="97"/>
      <c r="H53" s="21"/>
      <c r="I53" s="21"/>
      <c r="J53" s="21"/>
      <c r="K53" s="19"/>
      <c r="L53" s="19"/>
      <c r="M53" s="19"/>
      <c r="N53" s="19"/>
      <c r="O53" s="19"/>
    </row>
    <row r="54" spans="1:15" ht="7.5" customHeight="1" thickBot="1">
      <c r="A54" s="103"/>
      <c r="B54" s="98" t="str">
        <f>C7</f>
        <v>Szoke Akos</v>
      </c>
      <c r="C54" s="95"/>
      <c r="D54" s="30"/>
      <c r="E54" s="19"/>
      <c r="F54" s="19"/>
      <c r="G54" s="19"/>
      <c r="H54" s="21"/>
      <c r="I54" s="21"/>
      <c r="J54" s="21"/>
      <c r="K54" s="99"/>
      <c r="L54" s="99"/>
      <c r="M54" s="99"/>
      <c r="N54" s="99"/>
      <c r="O54" s="99"/>
    </row>
    <row r="55" spans="1:15" ht="7.5" customHeight="1" thickBot="1">
      <c r="A55" s="104"/>
      <c r="B55" s="96"/>
      <c r="C55" s="97"/>
      <c r="D55" s="19"/>
      <c r="E55" s="19"/>
      <c r="F55" s="19"/>
      <c r="G55" s="19"/>
      <c r="H55" s="21"/>
      <c r="I55" s="21"/>
      <c r="J55" s="21"/>
      <c r="K55" s="99"/>
      <c r="L55" s="99"/>
      <c r="M55" s="99"/>
      <c r="N55" s="99"/>
      <c r="O55" s="99"/>
    </row>
    <row r="56" spans="1:15" ht="15" customHeight="1">
      <c r="A56" s="19"/>
      <c r="B56" s="19"/>
      <c r="C56" s="20"/>
      <c r="D56" s="19"/>
      <c r="E56" s="19"/>
      <c r="F56" s="19"/>
      <c r="G56" s="19"/>
      <c r="H56" s="21"/>
      <c r="I56" s="21"/>
      <c r="J56" s="21"/>
      <c r="K56" s="99"/>
      <c r="L56" s="99"/>
      <c r="M56" s="99"/>
      <c r="N56" s="99"/>
      <c r="O56" s="99"/>
    </row>
    <row r="57" spans="1:15" ht="15" customHeight="1">
      <c r="J57" s="5" t="s">
        <v>215</v>
      </c>
      <c r="K57" s="3" t="s">
        <v>212</v>
      </c>
    </row>
    <row r="58" spans="1:15">
      <c r="J58" s="5" t="s">
        <v>216</v>
      </c>
      <c r="K58" s="3" t="s">
        <v>213</v>
      </c>
    </row>
    <row r="59" spans="1:15">
      <c r="J59" s="5" t="s">
        <v>217</v>
      </c>
      <c r="K59" s="3" t="s">
        <v>214</v>
      </c>
    </row>
    <row r="60" spans="1:15">
      <c r="J60" s="5" t="s">
        <v>218</v>
      </c>
      <c r="K60" s="3" t="s">
        <v>11</v>
      </c>
    </row>
    <row r="61" spans="1:15">
      <c r="J61" s="5" t="s">
        <v>219</v>
      </c>
      <c r="K61" s="3" t="s">
        <v>12</v>
      </c>
    </row>
  </sheetData>
  <mergeCells count="86">
    <mergeCell ref="M4:O5"/>
    <mergeCell ref="A5:B5"/>
    <mergeCell ref="D5:F5"/>
    <mergeCell ref="G5:H5"/>
    <mergeCell ref="A4:B4"/>
    <mergeCell ref="D4:F4"/>
    <mergeCell ref="G4:H4"/>
    <mergeCell ref="L4:L5"/>
    <mergeCell ref="M6:O7"/>
    <mergeCell ref="A7:B7"/>
    <mergeCell ref="D7:F7"/>
    <mergeCell ref="G7:H7"/>
    <mergeCell ref="A6:B6"/>
    <mergeCell ref="D6:F6"/>
    <mergeCell ref="G6:H6"/>
    <mergeCell ref="L6:L7"/>
    <mergeCell ref="M8:O9"/>
    <mergeCell ref="A9:B9"/>
    <mergeCell ref="D9:F9"/>
    <mergeCell ref="G9:H9"/>
    <mergeCell ref="A8:B8"/>
    <mergeCell ref="D8:F8"/>
    <mergeCell ref="G8:H8"/>
    <mergeCell ref="L8:L9"/>
    <mergeCell ref="A15:A17"/>
    <mergeCell ref="A10:B10"/>
    <mergeCell ref="D10:F10"/>
    <mergeCell ref="G10:H10"/>
    <mergeCell ref="A11:B11"/>
    <mergeCell ref="D11:F11"/>
    <mergeCell ref="G11:H11"/>
    <mergeCell ref="A12:B12"/>
    <mergeCell ref="D12:F12"/>
    <mergeCell ref="G12:H12"/>
    <mergeCell ref="D13:F13"/>
    <mergeCell ref="H13:J13"/>
    <mergeCell ref="K15:L15"/>
    <mergeCell ref="B16:C17"/>
    <mergeCell ref="J16:J17"/>
    <mergeCell ref="K16:L17"/>
    <mergeCell ref="K18:L18"/>
    <mergeCell ref="K24:K25"/>
    <mergeCell ref="A25:A28"/>
    <mergeCell ref="B25:B26"/>
    <mergeCell ref="C25:C26"/>
    <mergeCell ref="J26:K27"/>
    <mergeCell ref="B27:C28"/>
    <mergeCell ref="H20:H30"/>
    <mergeCell ref="B21:C22"/>
    <mergeCell ref="J24:J25"/>
    <mergeCell ref="J46:J47"/>
    <mergeCell ref="A41:A44"/>
    <mergeCell ref="B41:B42"/>
    <mergeCell ref="C41:C42"/>
    <mergeCell ref="F41:G42"/>
    <mergeCell ref="H42:H52"/>
    <mergeCell ref="B43:C44"/>
    <mergeCell ref="N36:N37"/>
    <mergeCell ref="O36:O37"/>
    <mergeCell ref="B38:C39"/>
    <mergeCell ref="N38:O39"/>
    <mergeCell ref="L27:L48"/>
    <mergeCell ref="A19:A22"/>
    <mergeCell ref="B19:B20"/>
    <mergeCell ref="C19:C20"/>
    <mergeCell ref="F19:G20"/>
    <mergeCell ref="A36:A39"/>
    <mergeCell ref="B52:B53"/>
    <mergeCell ref="C52:C53"/>
    <mergeCell ref="A30:A33"/>
    <mergeCell ref="B30:B31"/>
    <mergeCell ref="C30:C31"/>
    <mergeCell ref="F30:G31"/>
    <mergeCell ref="B32:C33"/>
    <mergeCell ref="B36:B37"/>
    <mergeCell ref="C36:C37"/>
    <mergeCell ref="F52:G53"/>
    <mergeCell ref="B54:C55"/>
    <mergeCell ref="K54:O56"/>
    <mergeCell ref="K46:K47"/>
    <mergeCell ref="A47:A50"/>
    <mergeCell ref="B47:B48"/>
    <mergeCell ref="C47:C48"/>
    <mergeCell ref="J48:K49"/>
    <mergeCell ref="B49:C50"/>
    <mergeCell ref="A52:A55"/>
  </mergeCells>
  <phoneticPr fontId="11" type="noConversion"/>
  <printOptions horizontalCentered="1" verticalCentered="1"/>
  <pageMargins left="0" right="0" top="0.19685039370078741" bottom="0.19685039370078741" header="0.11811023622047245" footer="0.11811023622047245"/>
  <pageSetup paperSize="9" orientation="landscape" horizontalDpi="4294967293" verticalDpi="4294967293" r:id="rId1"/>
  <headerFooter>
    <oddHeader>&amp;L&amp;"Times New Roman,Félkövér"&amp;18PROFI KATEGÓRIA&amp;C&amp;"Times New Roman,Félkövér"&amp;18TOP 5&amp;R&amp;"Times New Roman,Félkövér"&amp;18DÖNTŐ TÁBLA</oddHeader>
    <oddFooter>&amp;L&amp;"Times New Roman,Félkövér"&amp;18NAG Systems Kft.&amp;C&amp;"Times New Roman,Félkövér"&amp;18 2013&amp;R&amp;"Times New Roman,Félkövér"&amp;18TÖKÖL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B1:I36"/>
  <sheetViews>
    <sheetView workbookViewId="0">
      <selection activeCell="H16" sqref="H16"/>
    </sheetView>
  </sheetViews>
  <sheetFormatPr defaultRowHeight="15"/>
  <cols>
    <col min="2" max="2" width="10.85546875" customWidth="1"/>
    <col min="3" max="3" width="22.42578125" customWidth="1"/>
    <col min="4" max="4" width="11.5703125" customWidth="1"/>
    <col min="5" max="5" width="12.5703125" customWidth="1"/>
    <col min="7" max="7" width="16.28515625" customWidth="1"/>
    <col min="8" max="8" width="26.140625" customWidth="1"/>
    <col min="9" max="9" width="12.140625" customWidth="1"/>
  </cols>
  <sheetData>
    <row r="1" spans="2:9">
      <c r="B1" s="174" t="s">
        <v>231</v>
      </c>
      <c r="C1" s="174"/>
      <c r="D1" s="174"/>
      <c r="E1" s="174"/>
      <c r="G1" s="175" t="s">
        <v>263</v>
      </c>
      <c r="H1" s="175"/>
      <c r="I1" s="175"/>
    </row>
    <row r="2" spans="2:9">
      <c r="B2" s="173" t="s">
        <v>232</v>
      </c>
      <c r="C2" s="46" t="s">
        <v>233</v>
      </c>
      <c r="D2" s="47" t="s">
        <v>234</v>
      </c>
      <c r="E2" s="47" t="s">
        <v>235</v>
      </c>
      <c r="G2" s="172" t="s">
        <v>232</v>
      </c>
      <c r="H2" s="48" t="s">
        <v>233</v>
      </c>
      <c r="I2" s="49" t="s">
        <v>236</v>
      </c>
    </row>
    <row r="3" spans="2:9">
      <c r="B3" s="173"/>
      <c r="C3" s="50" t="s">
        <v>17</v>
      </c>
      <c r="D3" s="47">
        <v>10</v>
      </c>
      <c r="E3" s="47">
        <v>90</v>
      </c>
      <c r="G3" s="172"/>
      <c r="H3" s="59" t="s">
        <v>270</v>
      </c>
      <c r="I3" s="60">
        <v>429</v>
      </c>
    </row>
    <row r="4" spans="2:9">
      <c r="B4" s="173"/>
      <c r="C4" s="50" t="s">
        <v>214</v>
      </c>
      <c r="D4" s="47">
        <v>9</v>
      </c>
      <c r="E4" s="47">
        <v>80</v>
      </c>
      <c r="G4" s="172"/>
      <c r="H4" s="59" t="s">
        <v>271</v>
      </c>
      <c r="I4" s="60">
        <v>366</v>
      </c>
    </row>
    <row r="5" spans="2:9">
      <c r="B5" s="173"/>
      <c r="C5" s="50" t="s">
        <v>212</v>
      </c>
      <c r="D5" s="47">
        <v>8</v>
      </c>
      <c r="E5" s="47">
        <v>100</v>
      </c>
      <c r="G5" s="172"/>
      <c r="H5" s="59" t="s">
        <v>272</v>
      </c>
      <c r="I5" s="60">
        <v>272</v>
      </c>
    </row>
    <row r="6" spans="2:9">
      <c r="B6" s="173"/>
      <c r="C6" s="50" t="s">
        <v>11</v>
      </c>
      <c r="D6" s="47">
        <v>7</v>
      </c>
      <c r="E6" s="47">
        <v>70</v>
      </c>
      <c r="G6" s="172"/>
      <c r="H6" s="48" t="s">
        <v>237</v>
      </c>
      <c r="I6" s="49">
        <v>264</v>
      </c>
    </row>
    <row r="7" spans="2:9">
      <c r="B7" s="173"/>
      <c r="C7" s="50" t="s">
        <v>12</v>
      </c>
      <c r="D7" s="47">
        <v>6</v>
      </c>
      <c r="E7" s="47">
        <v>60</v>
      </c>
      <c r="G7" s="172"/>
      <c r="H7" s="48" t="s">
        <v>240</v>
      </c>
      <c r="I7" s="49">
        <v>218</v>
      </c>
    </row>
    <row r="8" spans="2:9">
      <c r="B8" s="173"/>
      <c r="C8" s="50"/>
      <c r="D8" s="47"/>
      <c r="E8" s="47"/>
      <c r="G8" s="172"/>
      <c r="H8" s="48" t="s">
        <v>239</v>
      </c>
      <c r="I8" s="49">
        <v>128</v>
      </c>
    </row>
    <row r="9" spans="2:9">
      <c r="B9" s="173"/>
      <c r="C9" s="50"/>
      <c r="D9" s="47"/>
      <c r="E9" s="47"/>
      <c r="G9" s="172"/>
      <c r="H9" s="48" t="s">
        <v>269</v>
      </c>
      <c r="I9" s="49">
        <v>108</v>
      </c>
    </row>
    <row r="10" spans="2:9">
      <c r="B10" s="53"/>
      <c r="C10" s="58"/>
      <c r="D10" s="56"/>
      <c r="E10" s="56"/>
      <c r="G10" s="172"/>
      <c r="H10" s="48" t="s">
        <v>238</v>
      </c>
      <c r="I10" s="49">
        <v>57</v>
      </c>
    </row>
    <row r="11" spans="2:9">
      <c r="G11" s="51"/>
      <c r="H11" s="51"/>
      <c r="I11" s="51"/>
    </row>
    <row r="12" spans="2:9">
      <c r="B12" s="173" t="s">
        <v>241</v>
      </c>
      <c r="C12" s="46" t="s">
        <v>233</v>
      </c>
      <c r="D12" s="47" t="s">
        <v>234</v>
      </c>
      <c r="E12" s="47" t="s">
        <v>235</v>
      </c>
      <c r="G12" s="172" t="s">
        <v>241</v>
      </c>
      <c r="H12" s="48" t="s">
        <v>233</v>
      </c>
      <c r="I12" s="49" t="s">
        <v>236</v>
      </c>
    </row>
    <row r="13" spans="2:9">
      <c r="B13" s="173"/>
      <c r="C13" s="46" t="s">
        <v>9</v>
      </c>
      <c r="D13" s="47">
        <v>10</v>
      </c>
      <c r="E13" s="47">
        <v>100</v>
      </c>
      <c r="G13" s="172"/>
      <c r="H13" s="59" t="s">
        <v>273</v>
      </c>
      <c r="I13" s="60">
        <v>393</v>
      </c>
    </row>
    <row r="14" spans="2:9">
      <c r="B14" s="173"/>
      <c r="C14" s="46" t="s">
        <v>14</v>
      </c>
      <c r="D14" s="47">
        <v>9</v>
      </c>
      <c r="E14" s="47">
        <v>50</v>
      </c>
      <c r="G14" s="172"/>
      <c r="H14" s="59" t="s">
        <v>274</v>
      </c>
      <c r="I14" s="60">
        <v>304</v>
      </c>
    </row>
    <row r="15" spans="2:9">
      <c r="B15" s="173"/>
      <c r="C15" s="46" t="s">
        <v>8</v>
      </c>
      <c r="D15" s="47">
        <v>8</v>
      </c>
      <c r="E15" s="47">
        <v>70</v>
      </c>
      <c r="G15" s="172"/>
      <c r="H15" s="59" t="s">
        <v>275</v>
      </c>
      <c r="I15" s="60">
        <v>295</v>
      </c>
    </row>
    <row r="16" spans="2:9">
      <c r="B16" s="173"/>
      <c r="C16" s="46" t="s">
        <v>10</v>
      </c>
      <c r="D16" s="47">
        <v>7</v>
      </c>
      <c r="E16" s="47">
        <v>60</v>
      </c>
      <c r="G16" s="172"/>
      <c r="H16" s="48" t="s">
        <v>242</v>
      </c>
      <c r="I16" s="49">
        <v>252</v>
      </c>
    </row>
    <row r="17" spans="2:9">
      <c r="B17" s="173"/>
      <c r="C17" s="46" t="s">
        <v>13</v>
      </c>
      <c r="D17" s="47">
        <v>6</v>
      </c>
      <c r="E17" s="47">
        <v>80</v>
      </c>
      <c r="G17" s="172"/>
      <c r="H17" s="48" t="s">
        <v>18</v>
      </c>
      <c r="I17" s="49">
        <v>185</v>
      </c>
    </row>
    <row r="18" spans="2:9">
      <c r="B18" s="173"/>
      <c r="C18" s="46" t="s">
        <v>18</v>
      </c>
      <c r="D18" s="47">
        <v>5</v>
      </c>
      <c r="E18" s="47">
        <v>40</v>
      </c>
      <c r="G18" s="172"/>
      <c r="H18" s="48" t="s">
        <v>243</v>
      </c>
      <c r="I18" s="49">
        <v>168</v>
      </c>
    </row>
    <row r="19" spans="2:9">
      <c r="B19" s="173"/>
      <c r="C19" s="46" t="s">
        <v>242</v>
      </c>
      <c r="D19" s="52">
        <v>4</v>
      </c>
      <c r="E19" s="47">
        <v>90</v>
      </c>
      <c r="G19" s="172"/>
      <c r="H19" s="48" t="s">
        <v>8</v>
      </c>
      <c r="I19" s="49">
        <v>164</v>
      </c>
    </row>
    <row r="20" spans="2:9">
      <c r="B20" s="173"/>
      <c r="C20" s="46" t="s">
        <v>6</v>
      </c>
      <c r="D20" s="52">
        <v>3</v>
      </c>
      <c r="E20" s="47">
        <v>30</v>
      </c>
      <c r="G20" s="172"/>
      <c r="H20" s="48" t="s">
        <v>268</v>
      </c>
      <c r="I20" s="49">
        <v>146</v>
      </c>
    </row>
    <row r="21" spans="2:9">
      <c r="B21" s="53"/>
      <c r="C21" s="54"/>
      <c r="D21" s="55"/>
      <c r="E21" s="56"/>
      <c r="G21" s="172"/>
      <c r="H21" s="48" t="s">
        <v>244</v>
      </c>
      <c r="I21" s="49">
        <v>121</v>
      </c>
    </row>
    <row r="22" spans="2:9">
      <c r="B22" s="53"/>
      <c r="C22" s="54"/>
      <c r="D22" s="55"/>
      <c r="E22" s="56"/>
      <c r="G22" s="172"/>
      <c r="H22" s="48" t="s">
        <v>6</v>
      </c>
      <c r="I22" s="49">
        <v>101</v>
      </c>
    </row>
    <row r="23" spans="2:9">
      <c r="B23" s="53"/>
      <c r="C23" s="54"/>
      <c r="D23" s="55"/>
      <c r="E23" s="56"/>
      <c r="G23" s="172"/>
      <c r="H23" s="48" t="s">
        <v>245</v>
      </c>
      <c r="I23" s="49">
        <v>100</v>
      </c>
    </row>
    <row r="24" spans="2:9">
      <c r="B24" s="57"/>
      <c r="C24" s="58"/>
      <c r="D24" s="55"/>
      <c r="E24" s="55"/>
      <c r="F24" s="51"/>
      <c r="G24" s="57"/>
      <c r="H24" s="58"/>
      <c r="I24" s="55"/>
    </row>
    <row r="25" spans="2:9">
      <c r="B25" s="176" t="s">
        <v>246</v>
      </c>
      <c r="C25" s="46" t="s">
        <v>233</v>
      </c>
      <c r="D25" s="47" t="s">
        <v>247</v>
      </c>
      <c r="G25" s="178" t="s">
        <v>262</v>
      </c>
      <c r="H25" s="48" t="s">
        <v>233</v>
      </c>
      <c r="I25" s="49" t="s">
        <v>247</v>
      </c>
    </row>
    <row r="26" spans="2:9">
      <c r="B26" s="177"/>
      <c r="C26" s="50" t="s">
        <v>12</v>
      </c>
      <c r="D26" s="47">
        <v>10</v>
      </c>
      <c r="G26" s="179"/>
      <c r="H26" s="168" t="s">
        <v>12</v>
      </c>
      <c r="I26" s="170">
        <v>30</v>
      </c>
    </row>
    <row r="27" spans="2:9">
      <c r="G27" s="180"/>
      <c r="H27" s="169"/>
      <c r="I27" s="171"/>
    </row>
    <row r="28" spans="2:9">
      <c r="B28" s="173" t="s">
        <v>248</v>
      </c>
      <c r="C28" s="46" t="s">
        <v>233</v>
      </c>
      <c r="D28" s="47" t="s">
        <v>249</v>
      </c>
      <c r="E28" s="47" t="s">
        <v>236</v>
      </c>
      <c r="G28" s="51"/>
      <c r="H28" s="51"/>
      <c r="I28" s="51"/>
    </row>
    <row r="29" spans="2:9">
      <c r="B29" s="173"/>
      <c r="C29" s="50" t="s">
        <v>250</v>
      </c>
      <c r="D29" s="47" t="s">
        <v>264</v>
      </c>
      <c r="E29" s="47">
        <v>204</v>
      </c>
      <c r="G29" s="181" t="s">
        <v>251</v>
      </c>
      <c r="H29" s="49" t="s">
        <v>249</v>
      </c>
      <c r="I29" s="49" t="s">
        <v>236</v>
      </c>
    </row>
    <row r="30" spans="2:9">
      <c r="B30" s="173"/>
      <c r="C30" s="50" t="s">
        <v>252</v>
      </c>
      <c r="D30" s="47">
        <v>86</v>
      </c>
      <c r="E30" s="47">
        <v>86</v>
      </c>
      <c r="G30" s="181"/>
      <c r="H30" s="59" t="s">
        <v>250</v>
      </c>
      <c r="I30" s="60">
        <v>786</v>
      </c>
    </row>
    <row r="31" spans="2:9">
      <c r="B31" s="173"/>
      <c r="C31" s="50" t="s">
        <v>253</v>
      </c>
      <c r="D31" s="52" t="s">
        <v>265</v>
      </c>
      <c r="E31" s="47">
        <v>208</v>
      </c>
      <c r="G31" s="181"/>
      <c r="H31" s="59" t="s">
        <v>256</v>
      </c>
      <c r="I31" s="60">
        <v>506</v>
      </c>
    </row>
    <row r="32" spans="2:9">
      <c r="B32" s="173"/>
      <c r="C32" s="50" t="s">
        <v>255</v>
      </c>
      <c r="D32" s="52" t="s">
        <v>266</v>
      </c>
      <c r="E32" s="47">
        <v>134</v>
      </c>
      <c r="G32" s="181"/>
      <c r="H32" s="59" t="s">
        <v>258</v>
      </c>
      <c r="I32" s="60">
        <v>419</v>
      </c>
    </row>
    <row r="33" spans="2:9">
      <c r="B33" s="173"/>
      <c r="C33" s="50" t="s">
        <v>257</v>
      </c>
      <c r="D33" s="47" t="s">
        <v>267</v>
      </c>
      <c r="E33" s="47">
        <v>99</v>
      </c>
      <c r="G33" s="181"/>
      <c r="H33" s="48" t="s">
        <v>254</v>
      </c>
      <c r="I33" s="49">
        <v>418</v>
      </c>
    </row>
    <row r="34" spans="2:9">
      <c r="B34" s="173"/>
      <c r="C34" s="50" t="s">
        <v>259</v>
      </c>
      <c r="D34" s="47">
        <v>78</v>
      </c>
      <c r="E34" s="47">
        <v>78</v>
      </c>
      <c r="G34" s="181"/>
      <c r="H34" s="48" t="s">
        <v>260</v>
      </c>
      <c r="I34" s="49">
        <v>383</v>
      </c>
    </row>
    <row r="35" spans="2:9">
      <c r="B35" s="173"/>
      <c r="C35" s="50" t="s">
        <v>261</v>
      </c>
      <c r="D35" s="52">
        <v>0</v>
      </c>
      <c r="E35" s="52">
        <v>0</v>
      </c>
      <c r="G35" s="181"/>
      <c r="H35" s="48" t="s">
        <v>259</v>
      </c>
      <c r="I35" s="49">
        <v>210</v>
      </c>
    </row>
    <row r="36" spans="2:9">
      <c r="G36" s="181"/>
      <c r="H36" s="48" t="s">
        <v>261</v>
      </c>
      <c r="I36" s="49">
        <v>134</v>
      </c>
    </row>
  </sheetData>
  <mergeCells count="12">
    <mergeCell ref="B28:B35"/>
    <mergeCell ref="G29:G36"/>
    <mergeCell ref="H26:H27"/>
    <mergeCell ref="I26:I27"/>
    <mergeCell ref="G2:G10"/>
    <mergeCell ref="B12:B20"/>
    <mergeCell ref="G12:G23"/>
    <mergeCell ref="B1:E1"/>
    <mergeCell ref="G1:I1"/>
    <mergeCell ref="B2:B9"/>
    <mergeCell ref="B25:B26"/>
    <mergeCell ref="G25:G27"/>
  </mergeCells>
  <phoneticPr fontId="1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500"/>
  <sheetViews>
    <sheetView topLeftCell="A14" workbookViewId="0">
      <selection activeCell="E30" sqref="E30"/>
    </sheetView>
  </sheetViews>
  <sheetFormatPr defaultRowHeight="15"/>
  <cols>
    <col min="1" max="1" width="15.28515625" bestFit="1" customWidth="1"/>
    <col min="2" max="2" width="8.5703125" bestFit="1" customWidth="1"/>
    <col min="3" max="3" width="8.42578125" bestFit="1" customWidth="1"/>
    <col min="4" max="4" width="16" bestFit="1" customWidth="1"/>
    <col min="5" max="5" width="22.7109375" bestFit="1" customWidth="1"/>
    <col min="6" max="6" width="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41539.668854166666</v>
      </c>
      <c r="B2" s="1">
        <v>1</v>
      </c>
      <c r="C2" s="1">
        <v>83</v>
      </c>
      <c r="D2" s="1" t="s">
        <v>9</v>
      </c>
      <c r="E2" s="1" t="s">
        <v>145</v>
      </c>
      <c r="F2" s="1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>
        <v>41539.668854166666</v>
      </c>
      <c r="B3" s="1">
        <v>1</v>
      </c>
      <c r="C3" s="1">
        <v>96</v>
      </c>
      <c r="D3" s="1" t="s">
        <v>6</v>
      </c>
      <c r="E3" s="1" t="s">
        <v>146</v>
      </c>
      <c r="F3" s="1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41539.670497685183</v>
      </c>
      <c r="B4" s="1">
        <v>1</v>
      </c>
      <c r="C4" s="1">
        <v>83</v>
      </c>
      <c r="D4" s="1" t="s">
        <v>9</v>
      </c>
      <c r="E4" s="1" t="s">
        <v>147</v>
      </c>
      <c r="F4" s="1">
        <v>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41539.670497685183</v>
      </c>
      <c r="B5" s="1">
        <v>1</v>
      </c>
      <c r="C5" s="1">
        <v>96</v>
      </c>
      <c r="D5" s="1" t="s">
        <v>6</v>
      </c>
      <c r="E5" s="1" t="s">
        <v>148</v>
      </c>
      <c r="F5" s="1">
        <v>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41539.672118055554</v>
      </c>
      <c r="B6" s="1">
        <v>1</v>
      </c>
      <c r="C6" s="1">
        <v>25</v>
      </c>
      <c r="D6" s="1" t="s">
        <v>13</v>
      </c>
      <c r="E6" s="1" t="s">
        <v>149</v>
      </c>
      <c r="F6" s="1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41539.672118055554</v>
      </c>
      <c r="B7" s="1">
        <v>1</v>
      </c>
      <c r="C7" s="1">
        <v>15</v>
      </c>
      <c r="D7" s="1" t="s">
        <v>10</v>
      </c>
      <c r="E7" s="1" t="s">
        <v>150</v>
      </c>
      <c r="F7" s="1">
        <v>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>
        <v>41539.673750000002</v>
      </c>
      <c r="B8" s="1">
        <v>1</v>
      </c>
      <c r="C8" s="1">
        <v>25</v>
      </c>
      <c r="D8" s="1" t="s">
        <v>13</v>
      </c>
      <c r="E8" s="1" t="s">
        <v>151</v>
      </c>
      <c r="F8" s="1"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>
        <v>41539.673750000002</v>
      </c>
      <c r="B9" s="1">
        <v>1</v>
      </c>
      <c r="C9" s="1">
        <v>15</v>
      </c>
      <c r="D9" s="1" t="s">
        <v>10</v>
      </c>
      <c r="E9" s="1" t="s">
        <v>152</v>
      </c>
      <c r="F9" s="1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>
        <v>41539.676064814812</v>
      </c>
      <c r="B10" s="1">
        <v>1</v>
      </c>
      <c r="C10" s="1">
        <v>26</v>
      </c>
      <c r="D10" s="1" t="s">
        <v>8</v>
      </c>
      <c r="E10" s="1" t="s">
        <v>153</v>
      </c>
      <c r="F10" s="1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>
        <v>41539.676064814812</v>
      </c>
      <c r="B11" s="1">
        <v>1</v>
      </c>
      <c r="C11" s="1">
        <v>120</v>
      </c>
      <c r="D11" s="1" t="s">
        <v>18</v>
      </c>
      <c r="E11" s="1" t="s">
        <v>154</v>
      </c>
      <c r="F11" s="1">
        <v>10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>
        <v>41539.677407407406</v>
      </c>
      <c r="B12" s="1">
        <v>1</v>
      </c>
      <c r="C12" s="1">
        <v>120</v>
      </c>
      <c r="D12" s="1" t="s">
        <v>18</v>
      </c>
      <c r="E12" s="1" t="s">
        <v>155</v>
      </c>
      <c r="F12" s="1">
        <v>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>
        <v>41539.677407407406</v>
      </c>
      <c r="B13" s="1">
        <v>1</v>
      </c>
      <c r="C13" s="1">
        <v>26</v>
      </c>
      <c r="D13" s="1" t="s">
        <v>8</v>
      </c>
      <c r="E13" s="1" t="s">
        <v>156</v>
      </c>
      <c r="F13" s="1">
        <v>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>
        <v>41539.680451388886</v>
      </c>
      <c r="B14" s="1">
        <v>1</v>
      </c>
      <c r="C14" s="1">
        <v>23</v>
      </c>
      <c r="D14" s="1" t="s">
        <v>15</v>
      </c>
      <c r="E14" s="1" t="s">
        <v>157</v>
      </c>
      <c r="F14" s="1"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>
        <v>41539.680451388886</v>
      </c>
      <c r="B15" s="1">
        <v>1</v>
      </c>
      <c r="C15" s="1">
        <v>777</v>
      </c>
      <c r="D15" s="1" t="s">
        <v>14</v>
      </c>
      <c r="E15" s="1" t="s">
        <v>158</v>
      </c>
      <c r="F15" s="1"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>
        <v>41539.681909722225</v>
      </c>
      <c r="B16" s="1">
        <v>1</v>
      </c>
      <c r="C16" s="1">
        <v>23</v>
      </c>
      <c r="D16" s="1" t="s">
        <v>15</v>
      </c>
      <c r="E16" s="1" t="s">
        <v>159</v>
      </c>
      <c r="F16" s="1">
        <v>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>
        <v>41539.681909722225</v>
      </c>
      <c r="B17" s="1">
        <v>1</v>
      </c>
      <c r="C17" s="1">
        <v>777</v>
      </c>
      <c r="D17" s="1" t="s">
        <v>14</v>
      </c>
      <c r="E17" s="1" t="s">
        <v>160</v>
      </c>
      <c r="F17" s="1">
        <v>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>
        <v>41539.688888888886</v>
      </c>
      <c r="B18" s="1">
        <v>1</v>
      </c>
      <c r="C18" s="1">
        <v>83</v>
      </c>
      <c r="D18" s="1" t="s">
        <v>9</v>
      </c>
      <c r="E18" s="1" t="s">
        <v>165</v>
      </c>
      <c r="F18" s="1"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>
        <v>41539.688888888886</v>
      </c>
      <c r="B19" s="1">
        <v>1</v>
      </c>
      <c r="C19" s="1">
        <v>25</v>
      </c>
      <c r="D19" s="1" t="s">
        <v>13</v>
      </c>
      <c r="E19" s="1" t="s">
        <v>166</v>
      </c>
      <c r="F19" s="1"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>
        <v>41539.690358796295</v>
      </c>
      <c r="B20" s="1">
        <v>1</v>
      </c>
      <c r="C20" s="1">
        <v>83</v>
      </c>
      <c r="D20" s="1" t="s">
        <v>9</v>
      </c>
      <c r="E20" s="1" t="s">
        <v>167</v>
      </c>
      <c r="F20" s="1"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>
        <v>41539.690358796295</v>
      </c>
      <c r="B21" s="1">
        <v>1</v>
      </c>
      <c r="C21" s="1">
        <v>25</v>
      </c>
      <c r="D21" s="1" t="s">
        <v>13</v>
      </c>
      <c r="E21" s="1" t="s">
        <v>168</v>
      </c>
      <c r="F21" s="1"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">
        <v>41539.692858796298</v>
      </c>
      <c r="B22" s="1">
        <v>1</v>
      </c>
      <c r="C22" s="1">
        <v>23</v>
      </c>
      <c r="D22" s="1" t="s">
        <v>15</v>
      </c>
      <c r="E22" s="1" t="s">
        <v>169</v>
      </c>
      <c r="F22" s="1">
        <v>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2">
        <v>41539.692858796298</v>
      </c>
      <c r="B23" s="1">
        <v>1</v>
      </c>
      <c r="C23" s="1">
        <v>26</v>
      </c>
      <c r="D23" s="1" t="s">
        <v>8</v>
      </c>
      <c r="E23" s="1" t="s">
        <v>170</v>
      </c>
      <c r="F23" s="1"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2">
        <v>41539.694398148145</v>
      </c>
      <c r="B24" s="1">
        <v>1</v>
      </c>
      <c r="C24" s="1">
        <v>23</v>
      </c>
      <c r="D24" s="1" t="s">
        <v>15</v>
      </c>
      <c r="E24" s="1" t="s">
        <v>171</v>
      </c>
      <c r="F24" s="1">
        <v>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">
        <v>41539.694398148145</v>
      </c>
      <c r="B25" s="1">
        <v>1</v>
      </c>
      <c r="C25" s="1">
        <v>26</v>
      </c>
      <c r="D25" s="1" t="s">
        <v>8</v>
      </c>
      <c r="E25" s="1" t="s">
        <v>172</v>
      </c>
      <c r="F25" s="1"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">
        <v>41539.701689814814</v>
      </c>
      <c r="B26" s="1">
        <v>1</v>
      </c>
      <c r="C26" s="1">
        <v>83</v>
      </c>
      <c r="D26" s="1" t="s">
        <v>9</v>
      </c>
      <c r="E26" s="1" t="s">
        <v>173</v>
      </c>
      <c r="F26" s="1"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2">
        <v>41539.701689814814</v>
      </c>
      <c r="B27" s="1">
        <v>1</v>
      </c>
      <c r="C27" s="1">
        <v>23</v>
      </c>
      <c r="D27" s="1" t="s">
        <v>15</v>
      </c>
      <c r="E27" s="1" t="s">
        <v>174</v>
      </c>
      <c r="F27" s="1"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2">
        <v>41539.703553240739</v>
      </c>
      <c r="B28" s="1">
        <v>1</v>
      </c>
      <c r="C28" s="1">
        <v>83</v>
      </c>
      <c r="D28" s="1" t="s">
        <v>9</v>
      </c>
      <c r="E28" s="1" t="s">
        <v>175</v>
      </c>
      <c r="F28" s="1"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2">
        <v>41539.703553240739</v>
      </c>
      <c r="B29" s="1">
        <v>1</v>
      </c>
      <c r="C29" s="1">
        <v>23</v>
      </c>
      <c r="D29" s="1" t="s">
        <v>15</v>
      </c>
      <c r="E29" s="1" t="s">
        <v>201</v>
      </c>
      <c r="F29" s="1"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2">
        <v>41539.715868055559</v>
      </c>
      <c r="B30" s="1">
        <v>1</v>
      </c>
      <c r="C30" s="1">
        <v>25</v>
      </c>
      <c r="D30" s="1" t="s">
        <v>13</v>
      </c>
      <c r="E30" s="1" t="s">
        <v>184</v>
      </c>
      <c r="F30" s="1"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2">
        <v>41539.715868055559</v>
      </c>
      <c r="B31" s="1">
        <v>1</v>
      </c>
      <c r="C31" s="1">
        <v>26</v>
      </c>
      <c r="D31" s="1" t="s">
        <v>8</v>
      </c>
      <c r="E31" s="1" t="s">
        <v>185</v>
      </c>
      <c r="F31" s="1"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2">
        <v>41539.717245370368</v>
      </c>
      <c r="B32" s="1">
        <v>1</v>
      </c>
      <c r="C32" s="1">
        <v>25</v>
      </c>
      <c r="D32" s="1" t="s">
        <v>13</v>
      </c>
      <c r="E32" s="1" t="s">
        <v>186</v>
      </c>
      <c r="F32" s="1"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2">
        <v>41539.717245370368</v>
      </c>
      <c r="B33" s="1">
        <v>1</v>
      </c>
      <c r="C33" s="1">
        <v>26</v>
      </c>
      <c r="D33" s="1" t="s">
        <v>8</v>
      </c>
      <c r="E33" s="1" t="s">
        <v>187</v>
      </c>
      <c r="F33" s="1"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RowHeight="15"/>
  <cols>
    <col min="1" max="1" width="15.28515625" bestFit="1" customWidth="1"/>
    <col min="2" max="2" width="8.5703125" bestFit="1" customWidth="1"/>
    <col min="3" max="3" width="8.42578125" bestFit="1" customWidth="1"/>
    <col min="4" max="4" width="13.42578125" bestFit="1" customWidth="1"/>
    <col min="5" max="5" width="15.140625" bestFit="1" customWidth="1"/>
    <col min="6" max="6" width="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41539.616099537037</v>
      </c>
      <c r="B2" s="1">
        <v>2</v>
      </c>
      <c r="C2" s="1">
        <v>36</v>
      </c>
      <c r="D2" s="1" t="s">
        <v>19</v>
      </c>
      <c r="E2" s="1" t="s">
        <v>115</v>
      </c>
      <c r="F2" s="1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>
        <v>41539.617581018516</v>
      </c>
      <c r="B3" s="1">
        <v>2</v>
      </c>
      <c r="C3" s="1">
        <v>36</v>
      </c>
      <c r="D3" s="1" t="s">
        <v>19</v>
      </c>
      <c r="E3" s="1" t="s">
        <v>117</v>
      </c>
      <c r="F3" s="1">
        <v>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41539.624930555554</v>
      </c>
      <c r="B4" s="1">
        <v>2</v>
      </c>
      <c r="C4" s="1">
        <v>88</v>
      </c>
      <c r="D4" s="1" t="s">
        <v>11</v>
      </c>
      <c r="E4" s="1" t="s">
        <v>123</v>
      </c>
      <c r="F4" s="1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41539.626539351855</v>
      </c>
      <c r="B5" s="1">
        <v>2</v>
      </c>
      <c r="C5" s="1">
        <v>88</v>
      </c>
      <c r="D5" s="1" t="s">
        <v>11</v>
      </c>
      <c r="E5" s="1" t="s">
        <v>125</v>
      </c>
      <c r="F5" s="1">
        <v>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41539.63108796296</v>
      </c>
      <c r="B6" s="1">
        <v>2</v>
      </c>
      <c r="C6" s="1">
        <v>93</v>
      </c>
      <c r="D6" s="1" t="s">
        <v>12</v>
      </c>
      <c r="E6" s="1" t="s">
        <v>129</v>
      </c>
      <c r="F6" s="1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41539.638124999998</v>
      </c>
      <c r="B7" s="1">
        <v>2</v>
      </c>
      <c r="C7" s="1">
        <v>450</v>
      </c>
      <c r="D7" s="1" t="s">
        <v>16</v>
      </c>
      <c r="E7" s="1" t="s">
        <v>133</v>
      </c>
      <c r="F7" s="1"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>
        <v>41539.639548611114</v>
      </c>
      <c r="B8" s="1">
        <v>2</v>
      </c>
      <c r="C8" s="1">
        <v>450</v>
      </c>
      <c r="D8" s="1" t="s">
        <v>16</v>
      </c>
      <c r="E8" s="1" t="s">
        <v>135</v>
      </c>
      <c r="F8" s="1"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>
        <v>41539.641342592593</v>
      </c>
      <c r="B9" s="1">
        <v>2</v>
      </c>
      <c r="C9" s="1">
        <v>7</v>
      </c>
      <c r="D9" s="1" t="s">
        <v>17</v>
      </c>
      <c r="E9" s="1" t="s">
        <v>137</v>
      </c>
      <c r="F9" s="1">
        <v>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>
        <v>41539.642789351848</v>
      </c>
      <c r="B10" s="1">
        <v>2</v>
      </c>
      <c r="C10" s="1">
        <v>7</v>
      </c>
      <c r="D10" s="1" t="s">
        <v>17</v>
      </c>
      <c r="E10" s="1" t="s">
        <v>138</v>
      </c>
      <c r="F10" s="1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RowHeight="15"/>
  <cols>
    <col min="1" max="1" width="15.28515625" bestFit="1" customWidth="1"/>
    <col min="2" max="2" width="8.5703125" bestFit="1" customWidth="1"/>
    <col min="3" max="3" width="8.42578125" bestFit="1" customWidth="1"/>
    <col min="4" max="4" width="16" bestFit="1" customWidth="1"/>
    <col min="5" max="5" width="15.140625" bestFit="1" customWidth="1"/>
    <col min="6" max="6" width="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41539.616099537037</v>
      </c>
      <c r="B2" s="1">
        <v>1</v>
      </c>
      <c r="C2" s="1">
        <v>25</v>
      </c>
      <c r="D2" s="1" t="s">
        <v>13</v>
      </c>
      <c r="E2" s="1" t="s">
        <v>116</v>
      </c>
      <c r="F2" s="1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>
        <v>41539.617581018516</v>
      </c>
      <c r="B3" s="1">
        <v>1</v>
      </c>
      <c r="C3" s="1">
        <v>25</v>
      </c>
      <c r="D3" s="1" t="s">
        <v>13</v>
      </c>
      <c r="E3" s="1" t="s">
        <v>118</v>
      </c>
      <c r="F3" s="1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41539.621319444443</v>
      </c>
      <c r="B4" s="1">
        <v>1</v>
      </c>
      <c r="C4" s="1">
        <v>26</v>
      </c>
      <c r="D4" s="1" t="s">
        <v>8</v>
      </c>
      <c r="E4" s="1" t="s">
        <v>119</v>
      </c>
      <c r="F4" s="1">
        <v>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41539.621319444443</v>
      </c>
      <c r="B5" s="1">
        <v>1</v>
      </c>
      <c r="C5" s="1">
        <v>8</v>
      </c>
      <c r="D5" s="1" t="s">
        <v>7</v>
      </c>
      <c r="E5" s="1" t="s">
        <v>120</v>
      </c>
      <c r="F5" s="1">
        <v>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41539.622731481482</v>
      </c>
      <c r="B6" s="1">
        <v>1</v>
      </c>
      <c r="C6" s="1">
        <v>26</v>
      </c>
      <c r="D6" s="1" t="s">
        <v>8</v>
      </c>
      <c r="E6" s="1" t="s">
        <v>121</v>
      </c>
      <c r="F6" s="1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41539.622731481482</v>
      </c>
      <c r="B7" s="1">
        <v>1</v>
      </c>
      <c r="C7" s="1">
        <v>8</v>
      </c>
      <c r="D7" s="1" t="s">
        <v>7</v>
      </c>
      <c r="E7" s="1" t="s">
        <v>122</v>
      </c>
      <c r="F7" s="1">
        <v>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>
        <v>41539.624930555554</v>
      </c>
      <c r="B8" s="1">
        <v>1</v>
      </c>
      <c r="C8" s="1">
        <v>777</v>
      </c>
      <c r="D8" s="1" t="s">
        <v>14</v>
      </c>
      <c r="E8" s="1" t="s">
        <v>124</v>
      </c>
      <c r="F8" s="1"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>
        <v>41539.626539351855</v>
      </c>
      <c r="B9" s="1">
        <v>1</v>
      </c>
      <c r="C9" s="1">
        <v>777</v>
      </c>
      <c r="D9" s="1" t="s">
        <v>14</v>
      </c>
      <c r="E9" s="1" t="s">
        <v>126</v>
      </c>
      <c r="F9" s="1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>
        <v>41539.627870370372</v>
      </c>
      <c r="B10" s="1">
        <v>1</v>
      </c>
      <c r="C10" s="1">
        <v>15</v>
      </c>
      <c r="D10" s="1" t="s">
        <v>10</v>
      </c>
      <c r="E10" s="1" t="s">
        <v>127</v>
      </c>
      <c r="F10" s="1">
        <v>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>
        <v>41539.63108796296</v>
      </c>
      <c r="B11" s="1">
        <v>1</v>
      </c>
      <c r="C11" s="1">
        <v>15</v>
      </c>
      <c r="D11" s="1" t="s">
        <v>10</v>
      </c>
      <c r="E11" s="1" t="s">
        <v>128</v>
      </c>
      <c r="F11" s="1">
        <v>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>
        <v>41539.634108796294</v>
      </c>
      <c r="B12" s="1">
        <v>1</v>
      </c>
      <c r="C12" s="1">
        <v>23</v>
      </c>
      <c r="D12" s="1" t="s">
        <v>15</v>
      </c>
      <c r="E12" s="1" t="s">
        <v>130</v>
      </c>
      <c r="F12" s="1"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>
        <v>41539.634108796294</v>
      </c>
      <c r="B13" s="1">
        <v>1</v>
      </c>
      <c r="C13" s="1">
        <v>96</v>
      </c>
      <c r="D13" s="1" t="s">
        <v>6</v>
      </c>
      <c r="E13" s="1" t="s">
        <v>131</v>
      </c>
      <c r="F13" s="1">
        <v>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>
        <v>41539.635925925926</v>
      </c>
      <c r="B14" s="1">
        <v>1</v>
      </c>
      <c r="C14" s="1">
        <v>96</v>
      </c>
      <c r="D14" s="1" t="s">
        <v>6</v>
      </c>
      <c r="E14" s="1" t="s">
        <v>132</v>
      </c>
      <c r="F14" s="1">
        <v>10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>
        <v>41539.638124999998</v>
      </c>
      <c r="B15" s="1">
        <v>1</v>
      </c>
      <c r="C15" s="1">
        <v>83</v>
      </c>
      <c r="D15" s="1" t="s">
        <v>9</v>
      </c>
      <c r="E15" s="1" t="s">
        <v>134</v>
      </c>
      <c r="F15" s="1"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>
        <v>41539.639548611114</v>
      </c>
      <c r="B16" s="1">
        <v>1</v>
      </c>
      <c r="C16" s="1">
        <v>83</v>
      </c>
      <c r="D16" s="1" t="s">
        <v>9</v>
      </c>
      <c r="E16" s="1" t="s">
        <v>136</v>
      </c>
      <c r="F16" s="1"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>
        <v>41539.644317129627</v>
      </c>
      <c r="B17" s="1">
        <v>1</v>
      </c>
      <c r="C17" s="1">
        <v>120</v>
      </c>
      <c r="D17" s="1" t="s">
        <v>18</v>
      </c>
      <c r="E17" s="1" t="s">
        <v>139</v>
      </c>
      <c r="F17" s="1">
        <v>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>
        <v>41539.645509259259</v>
      </c>
      <c r="B18" s="1">
        <v>1</v>
      </c>
      <c r="C18" s="1">
        <v>120</v>
      </c>
      <c r="D18" s="1" t="s">
        <v>18</v>
      </c>
      <c r="E18" s="1" t="s">
        <v>140</v>
      </c>
      <c r="F18" s="1">
        <v>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RowHeight="15"/>
  <cols>
    <col min="1" max="1" width="8.42578125" bestFit="1" customWidth="1"/>
    <col min="2" max="2" width="16" bestFit="1" customWidth="1"/>
    <col min="3" max="3" width="9.28515625" bestFit="1" customWidth="1"/>
    <col min="4" max="4" width="10.5703125" bestFit="1" customWidth="1"/>
    <col min="5" max="5" width="16.85546875" bestFit="1" customWidth="1"/>
    <col min="6" max="6" width="6.28515625" bestFit="1" customWidth="1"/>
    <col min="7" max="7" width="6" bestFit="1" customWidth="1"/>
    <col min="8" max="8" width="11.28515625" bestFit="1" customWidth="1"/>
  </cols>
  <sheetData>
    <row r="1" spans="1:26">
      <c r="A1" s="1" t="s">
        <v>192</v>
      </c>
      <c r="B1" s="1" t="s">
        <v>193</v>
      </c>
      <c r="C1" s="1" t="s">
        <v>194</v>
      </c>
      <c r="D1" s="1" t="s">
        <v>195</v>
      </c>
      <c r="E1" s="1" t="s">
        <v>196</v>
      </c>
      <c r="F1" s="1" t="s">
        <v>197</v>
      </c>
      <c r="G1" s="1" t="s">
        <v>198</v>
      </c>
      <c r="H1" s="1" t="s">
        <v>199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>
        <v>7</v>
      </c>
      <c r="B2" s="1" t="s">
        <v>17</v>
      </c>
      <c r="C2" s="1">
        <v>2</v>
      </c>
      <c r="D2" s="1"/>
      <c r="E2" s="1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>
        <v>36</v>
      </c>
      <c r="B3" s="1" t="s">
        <v>19</v>
      </c>
      <c r="C3" s="1">
        <v>2</v>
      </c>
      <c r="D3" s="1"/>
      <c r="E3" s="1">
        <v>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>
        <v>120</v>
      </c>
      <c r="B4" s="1" t="s">
        <v>18</v>
      </c>
      <c r="C4" s="1">
        <v>1</v>
      </c>
      <c r="D4" s="1"/>
      <c r="E4" s="1">
        <v>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>
        <v>93</v>
      </c>
      <c r="B5" s="1" t="s">
        <v>12</v>
      </c>
      <c r="C5" s="1">
        <v>2</v>
      </c>
      <c r="D5" s="1"/>
      <c r="E5" s="1">
        <v>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>
        <v>25</v>
      </c>
      <c r="B6" s="1" t="s">
        <v>13</v>
      </c>
      <c r="C6" s="1">
        <v>1</v>
      </c>
      <c r="D6" s="1"/>
      <c r="E6" s="1">
        <v>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>
        <v>8</v>
      </c>
      <c r="B7" s="1" t="s">
        <v>7</v>
      </c>
      <c r="C7" s="1">
        <v>1</v>
      </c>
      <c r="D7" s="1"/>
      <c r="E7" s="1">
        <v>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>
        <v>777</v>
      </c>
      <c r="B8" s="1" t="s">
        <v>14</v>
      </c>
      <c r="C8" s="1">
        <v>1</v>
      </c>
      <c r="D8" s="1"/>
      <c r="E8" s="1"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>
        <v>96</v>
      </c>
      <c r="B9" s="1" t="s">
        <v>6</v>
      </c>
      <c r="C9" s="1">
        <v>1</v>
      </c>
      <c r="D9" s="1"/>
      <c r="E9" s="1"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>
        <v>83</v>
      </c>
      <c r="B10" s="1" t="s">
        <v>9</v>
      </c>
      <c r="C10" s="1">
        <v>1</v>
      </c>
      <c r="D10" s="1"/>
      <c r="E10" s="1"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>
        <v>23</v>
      </c>
      <c r="B11" s="1" t="s">
        <v>15</v>
      </c>
      <c r="C11" s="1">
        <v>1</v>
      </c>
      <c r="D11" s="1"/>
      <c r="E11" s="1"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>
        <v>15</v>
      </c>
      <c r="B12" s="1" t="s">
        <v>10</v>
      </c>
      <c r="C12" s="1">
        <v>1</v>
      </c>
      <c r="D12" s="1"/>
      <c r="E12" s="1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>
        <v>26</v>
      </c>
      <c r="B13" s="1" t="s">
        <v>8</v>
      </c>
      <c r="C13" s="1">
        <v>1</v>
      </c>
      <c r="D13" s="1"/>
      <c r="E13" s="1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>
        <v>88</v>
      </c>
      <c r="B14" s="1" t="s">
        <v>11</v>
      </c>
      <c r="C14" s="1">
        <v>2</v>
      </c>
      <c r="D14" s="1"/>
      <c r="E14" s="1"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>
        <v>450</v>
      </c>
      <c r="B15" s="1" t="s">
        <v>16</v>
      </c>
      <c r="C15" s="1">
        <v>2</v>
      </c>
      <c r="D15" s="1"/>
      <c r="E15" s="1">
        <v>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429"/>
  <sheetViews>
    <sheetView workbookViewId="0">
      <selection activeCell="E159" sqref="E159"/>
    </sheetView>
  </sheetViews>
  <sheetFormatPr defaultRowHeight="15"/>
  <cols>
    <col min="1" max="1" width="15.28515625" bestFit="1" customWidth="1"/>
    <col min="2" max="2" width="8.5703125" bestFit="1" customWidth="1"/>
    <col min="3" max="3" width="8.42578125" bestFit="1" customWidth="1"/>
    <col min="4" max="4" width="16" bestFit="1" customWidth="1"/>
    <col min="5" max="5" width="15.140625" bestFit="1" customWidth="1"/>
    <col min="6" max="6" width="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41539.515150462961</v>
      </c>
      <c r="B2" s="1">
        <v>1</v>
      </c>
      <c r="C2" s="1">
        <v>777</v>
      </c>
      <c r="D2" s="1" t="s">
        <v>14</v>
      </c>
      <c r="E2" s="1" t="s">
        <v>20</v>
      </c>
      <c r="F2" s="1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>
        <v>41539.515150462961</v>
      </c>
      <c r="B3" s="1">
        <v>1</v>
      </c>
      <c r="C3" s="1">
        <v>8</v>
      </c>
      <c r="D3" s="1" t="s">
        <v>7</v>
      </c>
      <c r="E3" s="1" t="s">
        <v>21</v>
      </c>
      <c r="F3" s="1">
        <v>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41539.516331018516</v>
      </c>
      <c r="B4" s="1">
        <v>1</v>
      </c>
      <c r="C4" s="1">
        <v>15</v>
      </c>
      <c r="D4" s="1" t="s">
        <v>10</v>
      </c>
      <c r="E4" s="1" t="s">
        <v>22</v>
      </c>
      <c r="F4" s="1">
        <v>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41539.516331018516</v>
      </c>
      <c r="B5" s="1">
        <v>2</v>
      </c>
      <c r="C5" s="1">
        <v>36</v>
      </c>
      <c r="D5" s="1" t="s">
        <v>19</v>
      </c>
      <c r="E5" s="1" t="s">
        <v>23</v>
      </c>
      <c r="F5" s="1">
        <v>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41539.517430555556</v>
      </c>
      <c r="B6" s="1">
        <v>1</v>
      </c>
      <c r="C6" s="1">
        <v>83</v>
      </c>
      <c r="D6" s="1" t="s">
        <v>9</v>
      </c>
      <c r="E6" s="1" t="s">
        <v>24</v>
      </c>
      <c r="F6" s="1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41539.517430555556</v>
      </c>
      <c r="B7" s="1">
        <v>1</v>
      </c>
      <c r="C7" s="1">
        <v>8</v>
      </c>
      <c r="D7" s="1" t="s">
        <v>7</v>
      </c>
      <c r="E7" s="1" t="s">
        <v>25</v>
      </c>
      <c r="F7" s="1"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>
        <v>41539.51866898148</v>
      </c>
      <c r="B8" s="1">
        <v>2</v>
      </c>
      <c r="C8" s="1">
        <v>88</v>
      </c>
      <c r="D8" s="1" t="s">
        <v>11</v>
      </c>
      <c r="E8" s="1" t="s">
        <v>26</v>
      </c>
      <c r="F8" s="1"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>
        <v>41539.51866898148</v>
      </c>
      <c r="B9" s="1">
        <v>1</v>
      </c>
      <c r="C9" s="1">
        <v>26</v>
      </c>
      <c r="D9" s="1" t="s">
        <v>8</v>
      </c>
      <c r="E9" s="1" t="s">
        <v>27</v>
      </c>
      <c r="F9" s="1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>
        <v>41539.519756944443</v>
      </c>
      <c r="B10" s="1">
        <v>1</v>
      </c>
      <c r="C10" s="1">
        <v>15</v>
      </c>
      <c r="D10" s="1" t="s">
        <v>10</v>
      </c>
      <c r="E10" s="1" t="s">
        <v>28</v>
      </c>
      <c r="F10" s="1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>
        <v>41539.519756944443</v>
      </c>
      <c r="B11" s="1">
        <v>1</v>
      </c>
      <c r="C11" s="1">
        <v>8</v>
      </c>
      <c r="D11" s="1" t="s">
        <v>7</v>
      </c>
      <c r="E11" s="1" t="s">
        <v>29</v>
      </c>
      <c r="F11" s="1"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>
        <v>41539.521331018521</v>
      </c>
      <c r="B12" s="1">
        <v>1</v>
      </c>
      <c r="C12" s="1">
        <v>83</v>
      </c>
      <c r="D12" s="1" t="s">
        <v>9</v>
      </c>
      <c r="E12" s="1" t="s">
        <v>30</v>
      </c>
      <c r="F12" s="1"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>
        <v>41539.521331018521</v>
      </c>
      <c r="B13" s="1">
        <v>1</v>
      </c>
      <c r="C13" s="1">
        <v>23</v>
      </c>
      <c r="D13" s="1" t="s">
        <v>15</v>
      </c>
      <c r="E13" s="1" t="s">
        <v>31</v>
      </c>
      <c r="F13" s="1"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>
        <v>41539.522499999999</v>
      </c>
      <c r="B14" s="1">
        <v>2</v>
      </c>
      <c r="C14" s="1">
        <v>88</v>
      </c>
      <c r="D14" s="1" t="s">
        <v>11</v>
      </c>
      <c r="E14" s="1" t="s">
        <v>32</v>
      </c>
      <c r="F14" s="1"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>
        <v>41539.522499999999</v>
      </c>
      <c r="B15" s="1">
        <v>1</v>
      </c>
      <c r="C15" s="1">
        <v>26</v>
      </c>
      <c r="D15" s="1" t="s">
        <v>8</v>
      </c>
      <c r="E15" s="1" t="s">
        <v>33</v>
      </c>
      <c r="F15" s="1"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>
        <v>41539.523865740739</v>
      </c>
      <c r="B16" s="1">
        <v>2</v>
      </c>
      <c r="C16" s="1">
        <v>36</v>
      </c>
      <c r="D16" s="1" t="s">
        <v>19</v>
      </c>
      <c r="E16" s="1" t="s">
        <v>34</v>
      </c>
      <c r="F16" s="1"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>
        <v>41539.525023148148</v>
      </c>
      <c r="B17" s="1">
        <v>1</v>
      </c>
      <c r="C17" s="1">
        <v>26</v>
      </c>
      <c r="D17" s="1" t="s">
        <v>8</v>
      </c>
      <c r="E17" s="1" t="s">
        <v>35</v>
      </c>
      <c r="F17" s="1"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>
        <v>41539.526377314818</v>
      </c>
      <c r="B18" s="1">
        <v>2</v>
      </c>
      <c r="C18" s="1">
        <v>450</v>
      </c>
      <c r="D18" s="1" t="s">
        <v>16</v>
      </c>
      <c r="E18" s="1" t="s">
        <v>36</v>
      </c>
      <c r="F18" s="1"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>
        <v>41539.52752314815</v>
      </c>
      <c r="B19" s="1">
        <v>2</v>
      </c>
      <c r="C19" s="1">
        <v>450</v>
      </c>
      <c r="D19" s="1" t="s">
        <v>16</v>
      </c>
      <c r="E19" s="1" t="s">
        <v>37</v>
      </c>
      <c r="F19" s="1"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>
        <v>41539.528946759259</v>
      </c>
      <c r="B20" s="1">
        <v>1</v>
      </c>
      <c r="C20" s="1">
        <v>777</v>
      </c>
      <c r="D20" s="1" t="s">
        <v>14</v>
      </c>
      <c r="E20" s="1" t="s">
        <v>38</v>
      </c>
      <c r="F20" s="1"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>
        <v>41539.53019675926</v>
      </c>
      <c r="B21" s="1">
        <v>1</v>
      </c>
      <c r="C21" s="1">
        <v>23</v>
      </c>
      <c r="D21" s="1" t="s">
        <v>15</v>
      </c>
      <c r="E21" s="1" t="s">
        <v>39</v>
      </c>
      <c r="F21" s="1"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">
        <v>41539.53019675926</v>
      </c>
      <c r="B22" s="1">
        <v>1</v>
      </c>
      <c r="C22" s="1">
        <v>8</v>
      </c>
      <c r="D22" s="1" t="s">
        <v>7</v>
      </c>
      <c r="E22" s="1" t="s">
        <v>40</v>
      </c>
      <c r="F22" s="1"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2">
        <v>41539.531828703701</v>
      </c>
      <c r="B23" s="1">
        <v>1</v>
      </c>
      <c r="C23" s="1">
        <v>8</v>
      </c>
      <c r="D23" s="1" t="s">
        <v>7</v>
      </c>
      <c r="E23" s="1" t="s">
        <v>41</v>
      </c>
      <c r="F23" s="1"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2">
        <v>41539.53361111111</v>
      </c>
      <c r="B24" s="1">
        <v>1</v>
      </c>
      <c r="C24" s="1">
        <v>25</v>
      </c>
      <c r="D24" s="1" t="s">
        <v>13</v>
      </c>
      <c r="E24" s="1" t="s">
        <v>42</v>
      </c>
      <c r="F24" s="1"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">
        <v>41539.53361111111</v>
      </c>
      <c r="B25" s="1">
        <v>1</v>
      </c>
      <c r="C25" s="1">
        <v>8</v>
      </c>
      <c r="D25" s="1" t="s">
        <v>7</v>
      </c>
      <c r="E25" s="1" t="s">
        <v>43</v>
      </c>
      <c r="F25" s="1"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">
        <v>41539.535046296296</v>
      </c>
      <c r="B26" s="1">
        <v>1</v>
      </c>
      <c r="C26" s="1">
        <v>23</v>
      </c>
      <c r="D26" s="1" t="s">
        <v>15</v>
      </c>
      <c r="E26" s="1" t="s">
        <v>44</v>
      </c>
      <c r="F26" s="1"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2">
        <v>41539.535046296296</v>
      </c>
      <c r="B27" s="1">
        <v>1</v>
      </c>
      <c r="C27" s="1">
        <v>25</v>
      </c>
      <c r="D27" s="1" t="s">
        <v>13</v>
      </c>
      <c r="E27" s="1" t="s">
        <v>45</v>
      </c>
      <c r="F27" s="1"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2">
        <v>41539.536782407406</v>
      </c>
      <c r="B28" s="1">
        <v>1</v>
      </c>
      <c r="C28" s="1">
        <v>777</v>
      </c>
      <c r="D28" s="1" t="s">
        <v>14</v>
      </c>
      <c r="E28" s="1" t="s">
        <v>46</v>
      </c>
      <c r="F28" s="1"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2">
        <v>41539.536782407406</v>
      </c>
      <c r="B29" s="1">
        <v>1</v>
      </c>
      <c r="C29" s="1">
        <v>25</v>
      </c>
      <c r="D29" s="1" t="s">
        <v>13</v>
      </c>
      <c r="E29" s="1" t="s">
        <v>47</v>
      </c>
      <c r="F29" s="1"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2">
        <v>41539.538356481484</v>
      </c>
      <c r="B30" s="1">
        <v>1</v>
      </c>
      <c r="C30" s="1">
        <v>23</v>
      </c>
      <c r="D30" s="1" t="s">
        <v>15</v>
      </c>
      <c r="E30" s="1" t="s">
        <v>48</v>
      </c>
      <c r="F30" s="1"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2">
        <v>41539.538356481484</v>
      </c>
      <c r="B31" s="1">
        <v>1</v>
      </c>
      <c r="C31" s="1">
        <v>83</v>
      </c>
      <c r="D31" s="1" t="s">
        <v>9</v>
      </c>
      <c r="E31" s="1" t="s">
        <v>49</v>
      </c>
      <c r="F31" s="1"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2">
        <v>41539.539618055554</v>
      </c>
      <c r="B32" s="1">
        <v>1</v>
      </c>
      <c r="C32" s="1">
        <v>777</v>
      </c>
      <c r="D32" s="1" t="s">
        <v>14</v>
      </c>
      <c r="E32" s="1" t="s">
        <v>50</v>
      </c>
      <c r="F32" s="1"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2">
        <v>41539.539618055554</v>
      </c>
      <c r="B33" s="1">
        <v>1</v>
      </c>
      <c r="C33" s="1">
        <v>25</v>
      </c>
      <c r="D33" s="1" t="s">
        <v>13</v>
      </c>
      <c r="E33" s="1" t="s">
        <v>51</v>
      </c>
      <c r="F33" s="1"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2">
        <v>41539.540775462963</v>
      </c>
      <c r="B34" s="1">
        <v>1</v>
      </c>
      <c r="C34" s="1">
        <v>83</v>
      </c>
      <c r="D34" s="1" t="s">
        <v>9</v>
      </c>
      <c r="E34" s="1" t="s">
        <v>52</v>
      </c>
      <c r="F34" s="1"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2">
        <v>41539.540775462963</v>
      </c>
      <c r="B35" s="1">
        <v>2</v>
      </c>
      <c r="C35" s="1">
        <v>93</v>
      </c>
      <c r="D35" s="1" t="s">
        <v>12</v>
      </c>
      <c r="E35" s="1" t="s">
        <v>53</v>
      </c>
      <c r="F35" s="1"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2">
        <v>41539.542175925926</v>
      </c>
      <c r="B36" s="1">
        <v>1</v>
      </c>
      <c r="C36" s="1">
        <v>23</v>
      </c>
      <c r="D36" s="1" t="s">
        <v>15</v>
      </c>
      <c r="E36" s="1" t="s">
        <v>54</v>
      </c>
      <c r="F36" s="1"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2">
        <v>41539.542175925926</v>
      </c>
      <c r="B37" s="1">
        <v>2</v>
      </c>
      <c r="C37" s="1">
        <v>7</v>
      </c>
      <c r="D37" s="1" t="s">
        <v>17</v>
      </c>
      <c r="E37" s="1" t="s">
        <v>55</v>
      </c>
      <c r="F37" s="1"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2">
        <v>41539.543611111112</v>
      </c>
      <c r="B38" s="1">
        <v>1</v>
      </c>
      <c r="C38" s="1">
        <v>25</v>
      </c>
      <c r="D38" s="1" t="s">
        <v>13</v>
      </c>
      <c r="E38" s="1" t="s">
        <v>56</v>
      </c>
      <c r="F38" s="1">
        <v>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2">
        <v>41539.543611111112</v>
      </c>
      <c r="B39" s="1">
        <v>1</v>
      </c>
      <c r="C39" s="1">
        <v>120</v>
      </c>
      <c r="D39" s="1" t="s">
        <v>18</v>
      </c>
      <c r="E39" s="1" t="s">
        <v>57</v>
      </c>
      <c r="F39" s="1"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2">
        <v>41539.54483796296</v>
      </c>
      <c r="B40" s="1">
        <v>1</v>
      </c>
      <c r="C40" s="1">
        <v>23</v>
      </c>
      <c r="D40" s="1" t="s">
        <v>15</v>
      </c>
      <c r="E40" s="1" t="s">
        <v>58</v>
      </c>
      <c r="F40" s="1"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2">
        <v>41539.54483796296</v>
      </c>
      <c r="B41" s="1">
        <v>1</v>
      </c>
      <c r="C41" s="1">
        <v>26</v>
      </c>
      <c r="D41" s="1" t="s">
        <v>8</v>
      </c>
      <c r="E41" s="1" t="s">
        <v>59</v>
      </c>
      <c r="F41" s="1"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2">
        <v>41539.546284722222</v>
      </c>
      <c r="B42" s="1">
        <v>1</v>
      </c>
      <c r="C42" s="1">
        <v>8</v>
      </c>
      <c r="D42" s="1" t="s">
        <v>7</v>
      </c>
      <c r="E42" s="1" t="s">
        <v>60</v>
      </c>
      <c r="F42" s="1">
        <v>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2">
        <v>41539.546284722222</v>
      </c>
      <c r="B43" s="1">
        <v>1</v>
      </c>
      <c r="C43" s="1">
        <v>120</v>
      </c>
      <c r="D43" s="1" t="s">
        <v>18</v>
      </c>
      <c r="E43" s="1" t="s">
        <v>61</v>
      </c>
      <c r="F43" s="1">
        <v>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2">
        <v>41539.547708333332</v>
      </c>
      <c r="B44" s="1">
        <v>1</v>
      </c>
      <c r="C44" s="1">
        <v>777</v>
      </c>
      <c r="D44" s="1" t="s">
        <v>14</v>
      </c>
      <c r="E44" s="1" t="s">
        <v>62</v>
      </c>
      <c r="F44" s="1">
        <v>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2">
        <v>41539.547708333332</v>
      </c>
      <c r="B45" s="1">
        <v>1</v>
      </c>
      <c r="C45" s="1">
        <v>96</v>
      </c>
      <c r="D45" s="1" t="s">
        <v>6</v>
      </c>
      <c r="E45" s="1" t="s">
        <v>63</v>
      </c>
      <c r="F45" s="1">
        <v>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2">
        <v>41539.549189814818</v>
      </c>
      <c r="B46" s="1">
        <v>2</v>
      </c>
      <c r="C46" s="1">
        <v>88</v>
      </c>
      <c r="D46" s="1" t="s">
        <v>11</v>
      </c>
      <c r="E46" s="1" t="s">
        <v>64</v>
      </c>
      <c r="F46" s="1">
        <v>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2">
        <v>41539.549189814818</v>
      </c>
      <c r="B47" s="1">
        <v>1</v>
      </c>
      <c r="C47" s="1">
        <v>26</v>
      </c>
      <c r="D47" s="1" t="s">
        <v>8</v>
      </c>
      <c r="E47" s="1" t="s">
        <v>65</v>
      </c>
      <c r="F47" s="1"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2">
        <v>41539.550532407404</v>
      </c>
      <c r="B48" s="1">
        <v>1</v>
      </c>
      <c r="C48" s="1">
        <v>83</v>
      </c>
      <c r="D48" s="1" t="s">
        <v>9</v>
      </c>
      <c r="E48" s="1" t="s">
        <v>66</v>
      </c>
      <c r="F48" s="1">
        <v>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2">
        <v>41539.550532407404</v>
      </c>
      <c r="B49" s="1">
        <v>1</v>
      </c>
      <c r="C49" s="1">
        <v>8</v>
      </c>
      <c r="D49" s="1" t="s">
        <v>7</v>
      </c>
      <c r="E49" s="1" t="s">
        <v>67</v>
      </c>
      <c r="F49" s="1">
        <v>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2">
        <v>41539.552106481482</v>
      </c>
      <c r="B50" s="1">
        <v>1</v>
      </c>
      <c r="C50" s="1">
        <v>777</v>
      </c>
      <c r="D50" s="1" t="s">
        <v>14</v>
      </c>
      <c r="E50" s="1" t="s">
        <v>68</v>
      </c>
      <c r="F50" s="1">
        <v>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2">
        <v>41539.552106481482</v>
      </c>
      <c r="B51" s="1">
        <v>2</v>
      </c>
      <c r="C51" s="1">
        <v>36</v>
      </c>
      <c r="D51" s="1" t="s">
        <v>19</v>
      </c>
      <c r="E51" s="1" t="s">
        <v>69</v>
      </c>
      <c r="F51" s="1">
        <v>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2">
        <v>41539.553506944445</v>
      </c>
      <c r="B52" s="1">
        <v>1</v>
      </c>
      <c r="C52" s="1">
        <v>96</v>
      </c>
      <c r="D52" s="1" t="s">
        <v>6</v>
      </c>
      <c r="E52" s="1" t="s">
        <v>70</v>
      </c>
      <c r="F52" s="1">
        <v>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2">
        <v>41539.553506944445</v>
      </c>
      <c r="B53" s="1">
        <v>1</v>
      </c>
      <c r="C53" s="1">
        <v>8</v>
      </c>
      <c r="D53" s="1" t="s">
        <v>7</v>
      </c>
      <c r="E53" s="1" t="s">
        <v>71</v>
      </c>
      <c r="F53" s="1">
        <v>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2">
        <v>41539.554884259262</v>
      </c>
      <c r="B54" s="1">
        <v>2</v>
      </c>
      <c r="C54" s="1">
        <v>88</v>
      </c>
      <c r="D54" s="1" t="s">
        <v>11</v>
      </c>
      <c r="E54" s="1" t="s">
        <v>72</v>
      </c>
      <c r="F54" s="1">
        <v>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2">
        <v>41539.554884259262</v>
      </c>
      <c r="B55" s="1">
        <v>1</v>
      </c>
      <c r="C55" s="1">
        <v>25</v>
      </c>
      <c r="D55" s="1" t="s">
        <v>13</v>
      </c>
      <c r="E55" s="1" t="s">
        <v>73</v>
      </c>
      <c r="F55" s="1">
        <v>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2">
        <v>41539.555995370371</v>
      </c>
      <c r="B56" s="1">
        <v>2</v>
      </c>
      <c r="C56" s="1">
        <v>450</v>
      </c>
      <c r="D56" s="1" t="s">
        <v>16</v>
      </c>
      <c r="E56" s="1" t="s">
        <v>74</v>
      </c>
      <c r="F56" s="1"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2">
        <v>41539.555995370371</v>
      </c>
      <c r="B57" s="1">
        <v>2</v>
      </c>
      <c r="C57" s="1">
        <v>36</v>
      </c>
      <c r="D57" s="1" t="s">
        <v>19</v>
      </c>
      <c r="E57" s="1" t="s">
        <v>75</v>
      </c>
      <c r="F57" s="1">
        <v>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2">
        <v>41539.557233796295</v>
      </c>
      <c r="B58" s="1">
        <v>2</v>
      </c>
      <c r="C58" s="1">
        <v>36</v>
      </c>
      <c r="D58" s="1" t="s">
        <v>19</v>
      </c>
      <c r="E58" s="1" t="s">
        <v>76</v>
      </c>
      <c r="F58" s="1">
        <v>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2">
        <v>41539.557233796295</v>
      </c>
      <c r="B59" s="1">
        <v>1</v>
      </c>
      <c r="C59" s="1">
        <v>25</v>
      </c>
      <c r="D59" s="1" t="s">
        <v>13</v>
      </c>
      <c r="E59" s="1" t="s">
        <v>77</v>
      </c>
      <c r="F59" s="1">
        <v>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2">
        <v>41539.558391203704</v>
      </c>
      <c r="B60" s="1">
        <v>2</v>
      </c>
      <c r="C60" s="1">
        <v>7</v>
      </c>
      <c r="D60" s="1" t="s">
        <v>17</v>
      </c>
      <c r="E60" s="1" t="s">
        <v>78</v>
      </c>
      <c r="F60" s="1">
        <v>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2">
        <v>41539.558391203704</v>
      </c>
      <c r="B61" s="1">
        <v>2</v>
      </c>
      <c r="C61" s="1">
        <v>450</v>
      </c>
      <c r="D61" s="1" t="s">
        <v>16</v>
      </c>
      <c r="E61" s="1" t="s">
        <v>79</v>
      </c>
      <c r="F61" s="1">
        <v>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2">
        <v>41539.559687499997</v>
      </c>
      <c r="B62" s="1">
        <v>1</v>
      </c>
      <c r="C62" s="1">
        <v>15</v>
      </c>
      <c r="D62" s="1" t="s">
        <v>10</v>
      </c>
      <c r="E62" s="1" t="s">
        <v>80</v>
      </c>
      <c r="F62" s="1">
        <v>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2">
        <v>41539.559687499997</v>
      </c>
      <c r="B63" s="1">
        <v>1</v>
      </c>
      <c r="C63" s="1">
        <v>83</v>
      </c>
      <c r="D63" s="1" t="s">
        <v>9</v>
      </c>
      <c r="E63" s="1" t="s">
        <v>81</v>
      </c>
      <c r="F63" s="1">
        <v>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2">
        <v>41539.560856481483</v>
      </c>
      <c r="B64" s="1">
        <v>2</v>
      </c>
      <c r="C64" s="1">
        <v>36</v>
      </c>
      <c r="D64" s="1" t="s">
        <v>19</v>
      </c>
      <c r="E64" s="1" t="s">
        <v>82</v>
      </c>
      <c r="F64" s="1">
        <v>0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2">
        <v>41539.560856481483</v>
      </c>
      <c r="B65" s="1">
        <v>2</v>
      </c>
      <c r="C65" s="1">
        <v>450</v>
      </c>
      <c r="D65" s="1" t="s">
        <v>16</v>
      </c>
      <c r="E65" s="1" t="s">
        <v>83</v>
      </c>
      <c r="F65" s="1">
        <v>0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2">
        <v>41539.562106481484</v>
      </c>
      <c r="B66" s="1">
        <v>1</v>
      </c>
      <c r="C66" s="1">
        <v>26</v>
      </c>
      <c r="D66" s="1" t="s">
        <v>8</v>
      </c>
      <c r="E66" s="1" t="s">
        <v>84</v>
      </c>
      <c r="F66" s="1">
        <v>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2">
        <v>41539.562106481484</v>
      </c>
      <c r="B67" s="1">
        <v>1</v>
      </c>
      <c r="C67" s="1">
        <v>96</v>
      </c>
      <c r="D67" s="1" t="s">
        <v>6</v>
      </c>
      <c r="E67" s="1" t="s">
        <v>85</v>
      </c>
      <c r="F67" s="1">
        <v>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2">
        <v>41539.563657407409</v>
      </c>
      <c r="B68" s="1">
        <v>1</v>
      </c>
      <c r="C68" s="1">
        <v>15</v>
      </c>
      <c r="D68" s="1" t="s">
        <v>10</v>
      </c>
      <c r="E68" s="1" t="s">
        <v>86</v>
      </c>
      <c r="F68" s="1">
        <v>0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2">
        <v>41539.563657407409</v>
      </c>
      <c r="B69" s="1">
        <v>1</v>
      </c>
      <c r="C69" s="1">
        <v>83</v>
      </c>
      <c r="D69" s="1" t="s">
        <v>9</v>
      </c>
      <c r="E69" s="1" t="s">
        <v>87</v>
      </c>
      <c r="F69" s="1">
        <v>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2">
        <v>41539.56490740741</v>
      </c>
      <c r="B70" s="1">
        <v>2</v>
      </c>
      <c r="C70" s="1">
        <v>36</v>
      </c>
      <c r="D70" s="1" t="s">
        <v>19</v>
      </c>
      <c r="E70" s="1" t="s">
        <v>88</v>
      </c>
      <c r="F70" s="1">
        <v>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2">
        <v>41539.56490740741</v>
      </c>
      <c r="B71" s="1">
        <v>1</v>
      </c>
      <c r="C71" s="1">
        <v>23</v>
      </c>
      <c r="D71" s="1" t="s">
        <v>15</v>
      </c>
      <c r="E71" s="1" t="s">
        <v>89</v>
      </c>
      <c r="F71" s="1">
        <v>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2">
        <v>41539.566076388888</v>
      </c>
      <c r="B72" s="1">
        <v>1</v>
      </c>
      <c r="C72" s="1">
        <v>777</v>
      </c>
      <c r="D72" s="1" t="s">
        <v>14</v>
      </c>
      <c r="E72" s="1" t="s">
        <v>90</v>
      </c>
      <c r="F72" s="1">
        <v>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2">
        <v>41539.566076388888</v>
      </c>
      <c r="B73" s="1">
        <v>1</v>
      </c>
      <c r="C73" s="1">
        <v>26</v>
      </c>
      <c r="D73" s="1" t="s">
        <v>8</v>
      </c>
      <c r="E73" s="1" t="s">
        <v>91</v>
      </c>
      <c r="F73" s="1">
        <v>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2">
        <v>41539.567546296297</v>
      </c>
      <c r="B74" s="1">
        <v>1</v>
      </c>
      <c r="C74" s="1">
        <v>25</v>
      </c>
      <c r="D74" s="1" t="s">
        <v>13</v>
      </c>
      <c r="E74" s="1" t="s">
        <v>92</v>
      </c>
      <c r="F74" s="1">
        <v>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2">
        <v>41539.567546296297</v>
      </c>
      <c r="B75" s="1">
        <v>1</v>
      </c>
      <c r="C75" s="1">
        <v>777</v>
      </c>
      <c r="D75" s="1" t="s">
        <v>14</v>
      </c>
      <c r="E75" s="1" t="s">
        <v>93</v>
      </c>
      <c r="F75" s="1">
        <v>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2">
        <v>41539.569236111114</v>
      </c>
      <c r="B76" s="1">
        <v>1</v>
      </c>
      <c r="C76" s="1">
        <v>23</v>
      </c>
      <c r="D76" s="1" t="s">
        <v>15</v>
      </c>
      <c r="E76" s="1" t="s">
        <v>94</v>
      </c>
      <c r="F76" s="1">
        <v>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2">
        <v>41539.569236111114</v>
      </c>
      <c r="B77" s="1">
        <v>1</v>
      </c>
      <c r="C77" s="1">
        <v>25</v>
      </c>
      <c r="D77" s="1" t="s">
        <v>13</v>
      </c>
      <c r="E77" s="1" t="s">
        <v>95</v>
      </c>
      <c r="F77" s="1">
        <v>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2">
        <v>41539.571273148147</v>
      </c>
      <c r="B78" s="1">
        <v>1</v>
      </c>
      <c r="C78" s="1">
        <v>23</v>
      </c>
      <c r="D78" s="1" t="s">
        <v>15</v>
      </c>
      <c r="E78" s="1" t="s">
        <v>96</v>
      </c>
      <c r="F78" s="1">
        <v>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2">
        <v>41539.571273148147</v>
      </c>
      <c r="B79" s="1">
        <v>1</v>
      </c>
      <c r="C79" s="1">
        <v>8</v>
      </c>
      <c r="D79" s="1" t="s">
        <v>7</v>
      </c>
      <c r="E79" s="1" t="s">
        <v>97</v>
      </c>
      <c r="F79" s="1">
        <v>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2">
        <v>41539.572858796295</v>
      </c>
      <c r="B80" s="1">
        <v>1</v>
      </c>
      <c r="C80" s="1">
        <v>23</v>
      </c>
      <c r="D80" s="1" t="s">
        <v>15</v>
      </c>
      <c r="E80" s="1" t="s">
        <v>98</v>
      </c>
      <c r="F80" s="1">
        <v>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2">
        <v>41539.574305555558</v>
      </c>
      <c r="B81" s="1">
        <v>2</v>
      </c>
      <c r="C81" s="1">
        <v>88</v>
      </c>
      <c r="D81" s="1" t="s">
        <v>11</v>
      </c>
      <c r="E81" s="1" t="s">
        <v>99</v>
      </c>
      <c r="F81" s="1">
        <v>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2">
        <v>41539.574305555558</v>
      </c>
      <c r="B82" s="1">
        <v>1</v>
      </c>
      <c r="C82" s="1">
        <v>25</v>
      </c>
      <c r="D82" s="1" t="s">
        <v>13</v>
      </c>
      <c r="E82" s="1" t="s">
        <v>100</v>
      </c>
      <c r="F82" s="1">
        <v>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2">
        <v>41539.575520833336</v>
      </c>
      <c r="B83" s="1">
        <v>1</v>
      </c>
      <c r="C83" s="1">
        <v>777</v>
      </c>
      <c r="D83" s="1" t="s">
        <v>14</v>
      </c>
      <c r="E83" s="1" t="s">
        <v>101</v>
      </c>
      <c r="F83" s="1">
        <v>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2">
        <v>41539.575520833336</v>
      </c>
      <c r="B84" s="1">
        <v>1</v>
      </c>
      <c r="C84" s="1">
        <v>83</v>
      </c>
      <c r="D84" s="1" t="s">
        <v>9</v>
      </c>
      <c r="E84" s="1" t="s">
        <v>102</v>
      </c>
      <c r="F84" s="1">
        <v>0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2">
        <v>41539.57712962963</v>
      </c>
      <c r="B85" s="1">
        <v>2</v>
      </c>
      <c r="C85" s="1">
        <v>36</v>
      </c>
      <c r="D85" s="1" t="s">
        <v>19</v>
      </c>
      <c r="E85" s="1" t="s">
        <v>103</v>
      </c>
      <c r="F85" s="1">
        <v>0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2">
        <v>41539.57712962963</v>
      </c>
      <c r="B86" s="1">
        <v>1</v>
      </c>
      <c r="C86" s="1">
        <v>777</v>
      </c>
      <c r="D86" s="1" t="s">
        <v>14</v>
      </c>
      <c r="E86" s="1" t="s">
        <v>104</v>
      </c>
      <c r="F86" s="1">
        <v>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2">
        <v>41539.578865740739</v>
      </c>
      <c r="B87" s="1">
        <v>1</v>
      </c>
      <c r="C87" s="1">
        <v>26</v>
      </c>
      <c r="D87" s="1" t="s">
        <v>8</v>
      </c>
      <c r="E87" s="1" t="s">
        <v>105</v>
      </c>
      <c r="F87" s="1">
        <v>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2">
        <v>41539.581550925926</v>
      </c>
      <c r="B88" s="1">
        <v>1</v>
      </c>
      <c r="C88" s="1">
        <v>26</v>
      </c>
      <c r="D88" s="1" t="s">
        <v>8</v>
      </c>
      <c r="E88" s="1" t="s">
        <v>106</v>
      </c>
      <c r="F88" s="1">
        <v>0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2">
        <v>41539.581550925926</v>
      </c>
      <c r="B89" s="1">
        <v>2</v>
      </c>
      <c r="C89" s="1">
        <v>88</v>
      </c>
      <c r="D89" s="1" t="s">
        <v>11</v>
      </c>
      <c r="E89" s="1" t="s">
        <v>107</v>
      </c>
      <c r="F89" s="1">
        <v>0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2">
        <v>41539.582905092589</v>
      </c>
      <c r="B90" s="1">
        <v>1</v>
      </c>
      <c r="C90" s="1">
        <v>777</v>
      </c>
      <c r="D90" s="1" t="s">
        <v>14</v>
      </c>
      <c r="E90" s="1" t="s">
        <v>108</v>
      </c>
      <c r="F90" s="1">
        <v>0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2">
        <v>41539.584039351852</v>
      </c>
      <c r="B91" s="1">
        <v>2</v>
      </c>
      <c r="C91" s="1">
        <v>88</v>
      </c>
      <c r="D91" s="1" t="s">
        <v>11</v>
      </c>
      <c r="E91" s="1" t="s">
        <v>109</v>
      </c>
      <c r="F91" s="1">
        <v>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2">
        <v>41539.584039351852</v>
      </c>
      <c r="B92" s="1">
        <v>1</v>
      </c>
      <c r="C92" s="1">
        <v>26</v>
      </c>
      <c r="D92" s="1" t="s">
        <v>8</v>
      </c>
      <c r="E92" s="1" t="s">
        <v>110</v>
      </c>
      <c r="F92" s="1">
        <v>0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2">
        <v>41539.585868055554</v>
      </c>
      <c r="B93" s="1">
        <v>2</v>
      </c>
      <c r="C93" s="1">
        <v>88</v>
      </c>
      <c r="D93" s="1" t="s">
        <v>11</v>
      </c>
      <c r="E93" s="1" t="s">
        <v>111</v>
      </c>
      <c r="F93" s="1">
        <v>0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2">
        <v>41539.585868055554</v>
      </c>
      <c r="B94" s="1">
        <v>1</v>
      </c>
      <c r="C94" s="1">
        <v>777</v>
      </c>
      <c r="D94" s="1" t="s">
        <v>14</v>
      </c>
      <c r="E94" s="1" t="s">
        <v>112</v>
      </c>
      <c r="F94" s="1">
        <v>0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2">
        <v>41539.588240740741</v>
      </c>
      <c r="B95" s="1">
        <v>1</v>
      </c>
      <c r="C95" s="1">
        <v>777</v>
      </c>
      <c r="D95" s="1" t="s">
        <v>14</v>
      </c>
      <c r="E95" s="1" t="s">
        <v>113</v>
      </c>
      <c r="F95" s="1">
        <v>0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2">
        <v>41539.588240740741</v>
      </c>
      <c r="B96" s="1">
        <v>1</v>
      </c>
      <c r="C96" s="1">
        <v>15</v>
      </c>
      <c r="D96" s="1" t="s">
        <v>10</v>
      </c>
      <c r="E96" s="1" t="s">
        <v>114</v>
      </c>
      <c r="F96" s="1">
        <v>0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2">
        <v>41539.616099537037</v>
      </c>
      <c r="B97" s="1">
        <v>2</v>
      </c>
      <c r="C97" s="1">
        <v>36</v>
      </c>
      <c r="D97" s="1" t="s">
        <v>19</v>
      </c>
      <c r="E97" s="1" t="s">
        <v>115</v>
      </c>
      <c r="F97" s="1">
        <v>0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2">
        <v>41539.616099537037</v>
      </c>
      <c r="B98" s="1">
        <v>1</v>
      </c>
      <c r="C98" s="1">
        <v>25</v>
      </c>
      <c r="D98" s="1" t="s">
        <v>13</v>
      </c>
      <c r="E98" s="1" t="s">
        <v>116</v>
      </c>
      <c r="F98" s="1">
        <v>5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2">
        <v>41539.617581018516</v>
      </c>
      <c r="B99" s="1">
        <v>2</v>
      </c>
      <c r="C99" s="1">
        <v>36</v>
      </c>
      <c r="D99" s="1" t="s">
        <v>19</v>
      </c>
      <c r="E99" s="1" t="s">
        <v>117</v>
      </c>
      <c r="F99" s="1">
        <v>0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2">
        <v>41539.617581018516</v>
      </c>
      <c r="B100" s="1">
        <v>1</v>
      </c>
      <c r="C100" s="1">
        <v>25</v>
      </c>
      <c r="D100" s="1" t="s">
        <v>13</v>
      </c>
      <c r="E100" s="1" t="s">
        <v>118</v>
      </c>
      <c r="F100" s="1">
        <v>5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2">
        <v>41539.621319444443</v>
      </c>
      <c r="B101" s="1">
        <v>1</v>
      </c>
      <c r="C101" s="1">
        <v>26</v>
      </c>
      <c r="D101" s="1" t="s">
        <v>8</v>
      </c>
      <c r="E101" s="1" t="s">
        <v>119</v>
      </c>
      <c r="F101" s="1">
        <v>0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2">
        <v>41539.621319444443</v>
      </c>
      <c r="B102" s="1">
        <v>1</v>
      </c>
      <c r="C102" s="1">
        <v>8</v>
      </c>
      <c r="D102" s="1" t="s">
        <v>7</v>
      </c>
      <c r="E102" s="1" t="s">
        <v>120</v>
      </c>
      <c r="F102" s="1">
        <v>0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2">
        <v>41539.622731481482</v>
      </c>
      <c r="B103" s="1">
        <v>1</v>
      </c>
      <c r="C103" s="1">
        <v>26</v>
      </c>
      <c r="D103" s="1" t="s">
        <v>8</v>
      </c>
      <c r="E103" s="1" t="s">
        <v>121</v>
      </c>
      <c r="F103" s="1">
        <v>0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2">
        <v>41539.622731481482</v>
      </c>
      <c r="B104" s="1">
        <v>1</v>
      </c>
      <c r="C104" s="1">
        <v>8</v>
      </c>
      <c r="D104" s="1" t="s">
        <v>7</v>
      </c>
      <c r="E104" s="1" t="s">
        <v>122</v>
      </c>
      <c r="F104" s="1">
        <v>10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2">
        <v>41539.624930555554</v>
      </c>
      <c r="B105" s="1">
        <v>2</v>
      </c>
      <c r="C105" s="1">
        <v>88</v>
      </c>
      <c r="D105" s="1" t="s">
        <v>11</v>
      </c>
      <c r="E105" s="1" t="s">
        <v>123</v>
      </c>
      <c r="F105" s="1">
        <v>5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2">
        <v>41539.624930555554</v>
      </c>
      <c r="B106" s="1">
        <v>1</v>
      </c>
      <c r="C106" s="1">
        <v>777</v>
      </c>
      <c r="D106" s="1" t="s">
        <v>14</v>
      </c>
      <c r="E106" s="1" t="s">
        <v>124</v>
      </c>
      <c r="F106" s="1">
        <v>0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2">
        <v>41539.626539351855</v>
      </c>
      <c r="B107" s="1">
        <v>2</v>
      </c>
      <c r="C107" s="1">
        <v>88</v>
      </c>
      <c r="D107" s="1" t="s">
        <v>11</v>
      </c>
      <c r="E107" s="1" t="s">
        <v>125</v>
      </c>
      <c r="F107" s="1">
        <v>0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2">
        <v>41539.626539351855</v>
      </c>
      <c r="B108" s="1">
        <v>1</v>
      </c>
      <c r="C108" s="1">
        <v>777</v>
      </c>
      <c r="D108" s="1" t="s">
        <v>14</v>
      </c>
      <c r="E108" s="1" t="s">
        <v>126</v>
      </c>
      <c r="F108" s="1">
        <v>0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2">
        <v>41539.627870370372</v>
      </c>
      <c r="B109" s="1">
        <v>1</v>
      </c>
      <c r="C109" s="1">
        <v>15</v>
      </c>
      <c r="D109" s="1" t="s">
        <v>10</v>
      </c>
      <c r="E109" s="1" t="s">
        <v>127</v>
      </c>
      <c r="F109" s="1">
        <v>5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2">
        <v>41539.63108796296</v>
      </c>
      <c r="B110" s="1">
        <v>1</v>
      </c>
      <c r="C110" s="1">
        <v>15</v>
      </c>
      <c r="D110" s="1" t="s">
        <v>10</v>
      </c>
      <c r="E110" s="1" t="s">
        <v>128</v>
      </c>
      <c r="F110" s="1">
        <v>5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2">
        <v>41539.63108796296</v>
      </c>
      <c r="B111" s="1">
        <v>2</v>
      </c>
      <c r="C111" s="1">
        <v>93</v>
      </c>
      <c r="D111" s="1" t="s">
        <v>12</v>
      </c>
      <c r="E111" s="1" t="s">
        <v>129</v>
      </c>
      <c r="F111" s="1">
        <v>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2">
        <v>41539.634108796294</v>
      </c>
      <c r="B112" s="1">
        <v>1</v>
      </c>
      <c r="C112" s="1">
        <v>23</v>
      </c>
      <c r="D112" s="1" t="s">
        <v>15</v>
      </c>
      <c r="E112" s="1" t="s">
        <v>130</v>
      </c>
      <c r="F112" s="1">
        <v>0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2">
        <v>41539.634108796294</v>
      </c>
      <c r="B113" s="1">
        <v>1</v>
      </c>
      <c r="C113" s="1">
        <v>96</v>
      </c>
      <c r="D113" s="1" t="s">
        <v>6</v>
      </c>
      <c r="E113" s="1" t="s">
        <v>131</v>
      </c>
      <c r="F113" s="1">
        <v>5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2">
        <v>41539.635925925926</v>
      </c>
      <c r="B114" s="1">
        <v>1</v>
      </c>
      <c r="C114" s="1">
        <v>96</v>
      </c>
      <c r="D114" s="1" t="s">
        <v>6</v>
      </c>
      <c r="E114" s="1" t="s">
        <v>132</v>
      </c>
      <c r="F114" s="1">
        <v>10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2">
        <v>41539.638124999998</v>
      </c>
      <c r="B115" s="1">
        <v>2</v>
      </c>
      <c r="C115" s="1">
        <v>450</v>
      </c>
      <c r="D115" s="1" t="s">
        <v>16</v>
      </c>
      <c r="E115" s="1" t="s">
        <v>133</v>
      </c>
      <c r="F115" s="1">
        <v>0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2">
        <v>41539.638124999998</v>
      </c>
      <c r="B116" s="1">
        <v>1</v>
      </c>
      <c r="C116" s="1">
        <v>83</v>
      </c>
      <c r="D116" s="1" t="s">
        <v>9</v>
      </c>
      <c r="E116" s="1" t="s">
        <v>134</v>
      </c>
      <c r="F116" s="1">
        <v>0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2">
        <v>41539.639548611114</v>
      </c>
      <c r="B117" s="1">
        <v>2</v>
      </c>
      <c r="C117" s="1">
        <v>450</v>
      </c>
      <c r="D117" s="1" t="s">
        <v>16</v>
      </c>
      <c r="E117" s="1" t="s">
        <v>135</v>
      </c>
      <c r="F117" s="1">
        <v>0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2">
        <v>41539.639548611114</v>
      </c>
      <c r="B118" s="1">
        <v>1</v>
      </c>
      <c r="C118" s="1">
        <v>83</v>
      </c>
      <c r="D118" s="1" t="s">
        <v>9</v>
      </c>
      <c r="E118" s="1" t="s">
        <v>136</v>
      </c>
      <c r="F118" s="1">
        <v>0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2">
        <v>41539.641342592593</v>
      </c>
      <c r="B119" s="1">
        <v>2</v>
      </c>
      <c r="C119" s="1">
        <v>7</v>
      </c>
      <c r="D119" s="1" t="s">
        <v>17</v>
      </c>
      <c r="E119" s="1" t="s">
        <v>137</v>
      </c>
      <c r="F119" s="1">
        <v>5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2">
        <v>41539.642789351848</v>
      </c>
      <c r="B120" s="1">
        <v>2</v>
      </c>
      <c r="C120" s="1">
        <v>7</v>
      </c>
      <c r="D120" s="1" t="s">
        <v>17</v>
      </c>
      <c r="E120" s="1" t="s">
        <v>138</v>
      </c>
      <c r="F120" s="1">
        <v>0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2">
        <v>41539.644317129627</v>
      </c>
      <c r="B121" s="1">
        <v>1</v>
      </c>
      <c r="C121" s="1">
        <v>120</v>
      </c>
      <c r="D121" s="1" t="s">
        <v>18</v>
      </c>
      <c r="E121" s="1" t="s">
        <v>139</v>
      </c>
      <c r="F121" s="1">
        <v>5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2">
        <v>41539.645509259259</v>
      </c>
      <c r="B122" s="1">
        <v>1</v>
      </c>
      <c r="C122" s="1">
        <v>120</v>
      </c>
      <c r="D122" s="1" t="s">
        <v>18</v>
      </c>
      <c r="E122" s="1" t="s">
        <v>140</v>
      </c>
      <c r="F122" s="1">
        <v>2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2">
        <v>41539.664930555555</v>
      </c>
      <c r="B123" s="1">
        <v>2</v>
      </c>
      <c r="C123" s="1">
        <v>88</v>
      </c>
      <c r="D123" s="1" t="s">
        <v>11</v>
      </c>
      <c r="E123" s="1" t="s">
        <v>141</v>
      </c>
      <c r="F123" s="1">
        <v>5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2">
        <v>41539.664930555555</v>
      </c>
      <c r="B124" s="1">
        <v>2</v>
      </c>
      <c r="C124" s="1">
        <v>93</v>
      </c>
      <c r="D124" s="1" t="s">
        <v>12</v>
      </c>
      <c r="E124" s="1" t="s">
        <v>142</v>
      </c>
      <c r="F124" s="1">
        <v>0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2">
        <v>41539.666863425926</v>
      </c>
      <c r="B125" s="1">
        <v>2</v>
      </c>
      <c r="C125" s="1">
        <v>88</v>
      </c>
      <c r="D125" s="1" t="s">
        <v>11</v>
      </c>
      <c r="E125" s="1" t="s">
        <v>143</v>
      </c>
      <c r="F125" s="1">
        <v>0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2">
        <v>41539.666863425926</v>
      </c>
      <c r="B126" s="1">
        <v>2</v>
      </c>
      <c r="C126" s="1">
        <v>93</v>
      </c>
      <c r="D126" s="1" t="s">
        <v>12</v>
      </c>
      <c r="E126" s="1" t="s">
        <v>144</v>
      </c>
      <c r="F126" s="1">
        <v>7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2">
        <v>41539.668854166666</v>
      </c>
      <c r="B127" s="1">
        <v>1</v>
      </c>
      <c r="C127" s="1">
        <v>83</v>
      </c>
      <c r="D127" s="1" t="s">
        <v>9</v>
      </c>
      <c r="E127" s="1" t="s">
        <v>145</v>
      </c>
      <c r="F127" s="1">
        <v>0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2">
        <v>41539.668854166666</v>
      </c>
      <c r="B128" s="1">
        <v>1</v>
      </c>
      <c r="C128" s="1">
        <v>96</v>
      </c>
      <c r="D128" s="1" t="s">
        <v>6</v>
      </c>
      <c r="E128" s="1" t="s">
        <v>146</v>
      </c>
      <c r="F128" s="1">
        <v>5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2">
        <v>41539.670497685183</v>
      </c>
      <c r="B129" s="1">
        <v>1</v>
      </c>
      <c r="C129" s="1">
        <v>83</v>
      </c>
      <c r="D129" s="1" t="s">
        <v>9</v>
      </c>
      <c r="E129" s="1" t="s">
        <v>147</v>
      </c>
      <c r="F129" s="1">
        <v>0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2">
        <v>41539.670497685183</v>
      </c>
      <c r="B130" s="1">
        <v>1</v>
      </c>
      <c r="C130" s="1">
        <v>96</v>
      </c>
      <c r="D130" s="1" t="s">
        <v>6</v>
      </c>
      <c r="E130" s="1" t="s">
        <v>148</v>
      </c>
      <c r="F130" s="1">
        <v>5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2">
        <v>41539.672118055554</v>
      </c>
      <c r="B131" s="1">
        <v>1</v>
      </c>
      <c r="C131" s="1">
        <v>25</v>
      </c>
      <c r="D131" s="1" t="s">
        <v>13</v>
      </c>
      <c r="E131" s="1" t="s">
        <v>149</v>
      </c>
      <c r="F131" s="1">
        <v>0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2">
        <v>41539.672118055554</v>
      </c>
      <c r="B132" s="1">
        <v>1</v>
      </c>
      <c r="C132" s="1">
        <v>15</v>
      </c>
      <c r="D132" s="1" t="s">
        <v>10</v>
      </c>
      <c r="E132" s="1" t="s">
        <v>150</v>
      </c>
      <c r="F132" s="1">
        <v>10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2">
        <v>41539.673750000002</v>
      </c>
      <c r="B133" s="1">
        <v>1</v>
      </c>
      <c r="C133" s="1">
        <v>25</v>
      </c>
      <c r="D133" s="1" t="s">
        <v>13</v>
      </c>
      <c r="E133" s="1" t="s">
        <v>151</v>
      </c>
      <c r="F133" s="1">
        <v>0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2">
        <v>41539.673750000002</v>
      </c>
      <c r="B134" s="1">
        <v>1</v>
      </c>
      <c r="C134" s="1">
        <v>15</v>
      </c>
      <c r="D134" s="1" t="s">
        <v>10</v>
      </c>
      <c r="E134" s="1" t="s">
        <v>152</v>
      </c>
      <c r="F134" s="1">
        <v>0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2">
        <v>41539.676064814812</v>
      </c>
      <c r="B135" s="1">
        <v>1</v>
      </c>
      <c r="C135" s="1">
        <v>26</v>
      </c>
      <c r="D135" s="1" t="s">
        <v>8</v>
      </c>
      <c r="E135" s="1" t="s">
        <v>153</v>
      </c>
      <c r="F135" s="1">
        <v>0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2">
        <v>41539.676064814812</v>
      </c>
      <c r="B136" s="1">
        <v>1</v>
      </c>
      <c r="C136" s="1">
        <v>120</v>
      </c>
      <c r="D136" s="1" t="s">
        <v>18</v>
      </c>
      <c r="E136" s="1" t="s">
        <v>154</v>
      </c>
      <c r="F136" s="1">
        <v>10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2">
        <v>41539.677407407406</v>
      </c>
      <c r="B137" s="1">
        <v>1</v>
      </c>
      <c r="C137" s="1">
        <v>120</v>
      </c>
      <c r="D137" s="1" t="s">
        <v>18</v>
      </c>
      <c r="E137" s="1" t="s">
        <v>155</v>
      </c>
      <c r="F137" s="1">
        <v>5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2">
        <v>41539.677407407406</v>
      </c>
      <c r="B138" s="1">
        <v>1</v>
      </c>
      <c r="C138" s="1">
        <v>26</v>
      </c>
      <c r="D138" s="1" t="s">
        <v>8</v>
      </c>
      <c r="E138" s="1" t="s">
        <v>156</v>
      </c>
      <c r="F138" s="1">
        <v>2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2">
        <v>41539.680451388886</v>
      </c>
      <c r="B139" s="1">
        <v>1</v>
      </c>
      <c r="C139" s="1">
        <v>23</v>
      </c>
      <c r="D139" s="1" t="s">
        <v>15</v>
      </c>
      <c r="E139" s="1" t="s">
        <v>157</v>
      </c>
      <c r="F139" s="1">
        <v>0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2">
        <v>41539.680451388886</v>
      </c>
      <c r="B140" s="1">
        <v>1</v>
      </c>
      <c r="C140" s="1">
        <v>777</v>
      </c>
      <c r="D140" s="1" t="s">
        <v>14</v>
      </c>
      <c r="E140" s="1" t="s">
        <v>158</v>
      </c>
      <c r="F140" s="1">
        <v>0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2">
        <v>41539.681909722225</v>
      </c>
      <c r="B141" s="1">
        <v>1</v>
      </c>
      <c r="C141" s="1">
        <v>23</v>
      </c>
      <c r="D141" s="1" t="s">
        <v>15</v>
      </c>
      <c r="E141" s="1" t="s">
        <v>159</v>
      </c>
      <c r="F141" s="1">
        <v>5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2">
        <v>41539.681909722225</v>
      </c>
      <c r="B142" s="1">
        <v>1</v>
      </c>
      <c r="C142" s="1">
        <v>777</v>
      </c>
      <c r="D142" s="1" t="s">
        <v>14</v>
      </c>
      <c r="E142" s="1" t="s">
        <v>160</v>
      </c>
      <c r="F142" s="1">
        <v>2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2">
        <v>41539.684120370373</v>
      </c>
      <c r="B143" s="1">
        <v>2</v>
      </c>
      <c r="C143" s="1">
        <v>7</v>
      </c>
      <c r="D143" s="1" t="s">
        <v>17</v>
      </c>
      <c r="E143" s="1" t="s">
        <v>161</v>
      </c>
      <c r="F143" s="1">
        <v>0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2">
        <v>41539.684120370373</v>
      </c>
      <c r="B144" s="1">
        <v>2</v>
      </c>
      <c r="C144" s="1">
        <v>88</v>
      </c>
      <c r="D144" s="1" t="s">
        <v>11</v>
      </c>
      <c r="E144" s="1" t="s">
        <v>162</v>
      </c>
      <c r="F144" s="1">
        <v>0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2">
        <v>41539.685567129629</v>
      </c>
      <c r="B145" s="1">
        <v>2</v>
      </c>
      <c r="C145" s="1">
        <v>7</v>
      </c>
      <c r="D145" s="1" t="s">
        <v>17</v>
      </c>
      <c r="E145" s="1" t="s">
        <v>163</v>
      </c>
      <c r="F145" s="1">
        <v>0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2">
        <v>41539.685567129629</v>
      </c>
      <c r="B146" s="1">
        <v>2</v>
      </c>
      <c r="C146" s="1">
        <v>88</v>
      </c>
      <c r="D146" s="1" t="s">
        <v>11</v>
      </c>
      <c r="E146" s="1" t="s">
        <v>164</v>
      </c>
      <c r="F146" s="1">
        <v>0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2">
        <v>41539.688888888886</v>
      </c>
      <c r="B147" s="1">
        <v>1</v>
      </c>
      <c r="C147" s="1">
        <v>83</v>
      </c>
      <c r="D147" s="1" t="s">
        <v>9</v>
      </c>
      <c r="E147" s="1" t="s">
        <v>165</v>
      </c>
      <c r="F147" s="1">
        <v>0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2">
        <v>41539.688888888886</v>
      </c>
      <c r="B148" s="1">
        <v>1</v>
      </c>
      <c r="C148" s="1">
        <v>25</v>
      </c>
      <c r="D148" s="1" t="s">
        <v>13</v>
      </c>
      <c r="E148" s="1" t="s">
        <v>166</v>
      </c>
      <c r="F148" s="1">
        <v>0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2">
        <v>41539.690358796295</v>
      </c>
      <c r="B149" s="1">
        <v>1</v>
      </c>
      <c r="C149" s="1">
        <v>83</v>
      </c>
      <c r="D149" s="1" t="s">
        <v>9</v>
      </c>
      <c r="E149" s="1" t="s">
        <v>167</v>
      </c>
      <c r="F149" s="1">
        <v>0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2">
        <v>41539.690358796295</v>
      </c>
      <c r="B150" s="1">
        <v>1</v>
      </c>
      <c r="C150" s="1">
        <v>25</v>
      </c>
      <c r="D150" s="1" t="s">
        <v>13</v>
      </c>
      <c r="E150" s="1" t="s">
        <v>168</v>
      </c>
      <c r="F150" s="1">
        <v>0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2">
        <v>41539.692858796298</v>
      </c>
      <c r="B151" s="1">
        <v>1</v>
      </c>
      <c r="C151" s="1">
        <v>23</v>
      </c>
      <c r="D151" s="1" t="s">
        <v>15</v>
      </c>
      <c r="E151" s="1" t="s">
        <v>169</v>
      </c>
      <c r="F151" s="1">
        <v>5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2">
        <v>41539.692858796298</v>
      </c>
      <c r="B152" s="1">
        <v>1</v>
      </c>
      <c r="C152" s="1">
        <v>26</v>
      </c>
      <c r="D152" s="1" t="s">
        <v>8</v>
      </c>
      <c r="E152" s="1" t="s">
        <v>170</v>
      </c>
      <c r="F152" s="1">
        <v>0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2">
        <v>41539.694398148145</v>
      </c>
      <c r="B153" s="1">
        <v>1</v>
      </c>
      <c r="C153" s="1">
        <v>23</v>
      </c>
      <c r="D153" s="1" t="s">
        <v>15</v>
      </c>
      <c r="E153" s="1" t="s">
        <v>171</v>
      </c>
      <c r="F153" s="1">
        <v>5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2">
        <v>41539.694398148145</v>
      </c>
      <c r="B154" s="1">
        <v>1</v>
      </c>
      <c r="C154" s="1">
        <v>26</v>
      </c>
      <c r="D154" s="1" t="s">
        <v>8</v>
      </c>
      <c r="E154" s="1" t="s">
        <v>172</v>
      </c>
      <c r="F154" s="1">
        <v>0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2">
        <v>41539.701689814814</v>
      </c>
      <c r="B155" s="1">
        <v>1</v>
      </c>
      <c r="C155" s="1">
        <v>83</v>
      </c>
      <c r="D155" s="1" t="s">
        <v>9</v>
      </c>
      <c r="E155" s="1" t="s">
        <v>173</v>
      </c>
      <c r="F155" s="1">
        <v>0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2">
        <v>41539.701689814814</v>
      </c>
      <c r="B156" s="1">
        <v>1</v>
      </c>
      <c r="C156" s="1">
        <v>23</v>
      </c>
      <c r="D156" s="1" t="s">
        <v>15</v>
      </c>
      <c r="E156" s="1" t="s">
        <v>174</v>
      </c>
      <c r="F156" s="1">
        <v>0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2">
        <v>41539.703553240739</v>
      </c>
      <c r="B157" s="1">
        <v>1</v>
      </c>
      <c r="C157" s="1">
        <v>83</v>
      </c>
      <c r="D157" s="1" t="s">
        <v>9</v>
      </c>
      <c r="E157" s="1" t="s">
        <v>175</v>
      </c>
      <c r="F157" s="1">
        <v>0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2">
        <v>41539.703553240739</v>
      </c>
      <c r="B158" s="1">
        <v>1</v>
      </c>
      <c r="C158" s="1">
        <v>23</v>
      </c>
      <c r="D158" s="1" t="s">
        <v>15</v>
      </c>
      <c r="E158" s="1" t="s">
        <v>200</v>
      </c>
      <c r="F158" s="1">
        <v>0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2">
        <v>41539.707835648151</v>
      </c>
      <c r="B159" s="1">
        <v>2</v>
      </c>
      <c r="C159" s="1">
        <v>36</v>
      </c>
      <c r="D159" s="1" t="s">
        <v>19</v>
      </c>
      <c r="E159" s="1" t="s">
        <v>176</v>
      </c>
      <c r="F159" s="1">
        <v>5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2">
        <v>41539.707835648151</v>
      </c>
      <c r="B160" s="1">
        <v>2</v>
      </c>
      <c r="C160" s="1">
        <v>450</v>
      </c>
      <c r="D160" s="1" t="s">
        <v>16</v>
      </c>
      <c r="E160" s="1" t="s">
        <v>177</v>
      </c>
      <c r="F160" s="1">
        <v>0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2">
        <v>41539.70921296296</v>
      </c>
      <c r="B161" s="1">
        <v>2</v>
      </c>
      <c r="C161" s="1">
        <v>36</v>
      </c>
      <c r="D161" s="1" t="s">
        <v>19</v>
      </c>
      <c r="E161" s="1" t="s">
        <v>178</v>
      </c>
      <c r="F161" s="1">
        <v>0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2">
        <v>41539.70921296296</v>
      </c>
      <c r="B162" s="1">
        <v>2</v>
      </c>
      <c r="C162" s="1">
        <v>450</v>
      </c>
      <c r="D162" s="1" t="s">
        <v>16</v>
      </c>
      <c r="E162" s="1" t="s">
        <v>179</v>
      </c>
      <c r="F162" s="1">
        <v>0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2">
        <v>41539.713148148148</v>
      </c>
      <c r="B163" s="1">
        <v>2</v>
      </c>
      <c r="C163" s="1">
        <v>36</v>
      </c>
      <c r="D163" s="1" t="s">
        <v>19</v>
      </c>
      <c r="E163" s="1" t="s">
        <v>180</v>
      </c>
      <c r="F163" s="1">
        <v>0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2">
        <v>41539.713148148148</v>
      </c>
      <c r="B164" s="1">
        <v>2</v>
      </c>
      <c r="C164" s="1">
        <v>88</v>
      </c>
      <c r="D164" s="1" t="s">
        <v>11</v>
      </c>
      <c r="E164" s="1" t="s">
        <v>181</v>
      </c>
      <c r="F164" s="1">
        <v>0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2">
        <v>41539.714317129627</v>
      </c>
      <c r="B165" s="1">
        <v>2</v>
      </c>
      <c r="C165" s="1">
        <v>36</v>
      </c>
      <c r="D165" s="1" t="s">
        <v>19</v>
      </c>
      <c r="E165" s="1" t="s">
        <v>182</v>
      </c>
      <c r="F165" s="1">
        <v>2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2">
        <v>41539.714317129627</v>
      </c>
      <c r="B166" s="1">
        <v>2</v>
      </c>
      <c r="C166" s="1">
        <v>88</v>
      </c>
      <c r="D166" s="1" t="s">
        <v>11</v>
      </c>
      <c r="E166" s="1" t="s">
        <v>183</v>
      </c>
      <c r="F166" s="1">
        <v>0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2">
        <v>41539.715868055559</v>
      </c>
      <c r="B167" s="1">
        <v>1</v>
      </c>
      <c r="C167" s="1">
        <v>25</v>
      </c>
      <c r="D167" s="1" t="s">
        <v>13</v>
      </c>
      <c r="E167" s="1" t="s">
        <v>184</v>
      </c>
      <c r="F167" s="1">
        <v>0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2">
        <v>41539.715868055559</v>
      </c>
      <c r="B168" s="1">
        <v>1</v>
      </c>
      <c r="C168" s="1">
        <v>26</v>
      </c>
      <c r="D168" s="1" t="s">
        <v>8</v>
      </c>
      <c r="E168" s="1" t="s">
        <v>185</v>
      </c>
      <c r="F168" s="1">
        <v>0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2">
        <v>41539.717245370368</v>
      </c>
      <c r="B169" s="1">
        <v>1</v>
      </c>
      <c r="C169" s="1">
        <v>25</v>
      </c>
      <c r="D169" s="1" t="s">
        <v>13</v>
      </c>
      <c r="E169" s="1" t="s">
        <v>186</v>
      </c>
      <c r="F169" s="1">
        <v>0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2">
        <v>41539.717245370368</v>
      </c>
      <c r="B170" s="1">
        <v>1</v>
      </c>
      <c r="C170" s="1">
        <v>26</v>
      </c>
      <c r="D170" s="1" t="s">
        <v>8</v>
      </c>
      <c r="E170" s="1" t="s">
        <v>187</v>
      </c>
      <c r="F170" s="1">
        <v>0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2">
        <v>41539.719571759262</v>
      </c>
      <c r="B171" s="1">
        <v>2</v>
      </c>
      <c r="C171" s="1">
        <v>7</v>
      </c>
      <c r="D171" s="1" t="s">
        <v>17</v>
      </c>
      <c r="E171" s="1" t="s">
        <v>188</v>
      </c>
      <c r="F171" s="1">
        <v>0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2">
        <v>41539.719571759262</v>
      </c>
      <c r="B172" s="1">
        <v>2</v>
      </c>
      <c r="C172" s="1">
        <v>450</v>
      </c>
      <c r="D172" s="1" t="s">
        <v>16</v>
      </c>
      <c r="E172" s="1" t="s">
        <v>189</v>
      </c>
      <c r="F172" s="1">
        <v>0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2">
        <v>41539.722453703704</v>
      </c>
      <c r="B173" s="1">
        <v>2</v>
      </c>
      <c r="C173" s="1">
        <v>450</v>
      </c>
      <c r="D173" s="1" t="s">
        <v>16</v>
      </c>
      <c r="E173" s="1" t="s">
        <v>190</v>
      </c>
      <c r="F173" s="1">
        <v>0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2">
        <v>41539.722453703704</v>
      </c>
      <c r="B174" s="1">
        <v>2</v>
      </c>
      <c r="C174" s="1">
        <v>7</v>
      </c>
      <c r="D174" s="1" t="s">
        <v>17</v>
      </c>
      <c r="E174" s="1" t="s">
        <v>191</v>
      </c>
      <c r="F174" s="1">
        <v>0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</sheetData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C24" sqref="C24:E24"/>
    </sheetView>
  </sheetViews>
  <sheetFormatPr defaultRowHeight="15"/>
  <sheetData>
    <row r="1" spans="1:11" ht="30" customHeight="1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15.7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15.7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15.7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15.7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ht="15.7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ht="15.7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</row>
    <row r="9" spans="1:11" ht="15.7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ht="15.7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1" ht="15.7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2" spans="1:11" ht="15.7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</row>
    <row r="13" spans="1:11" ht="15.7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1" ht="15.7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</row>
    <row r="15" spans="1:11" ht="16.5" thickBot="1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</row>
    <row r="16" spans="1:11" ht="33.75" customHeight="1" thickBot="1">
      <c r="A16" s="90" t="s">
        <v>207</v>
      </c>
      <c r="B16" s="90"/>
      <c r="C16" s="91" t="s">
        <v>208</v>
      </c>
      <c r="D16" s="91"/>
      <c r="E16" s="91"/>
      <c r="F16" s="92" t="s">
        <v>209</v>
      </c>
      <c r="G16" s="93"/>
      <c r="H16" s="90" t="s">
        <v>210</v>
      </c>
      <c r="I16" s="90"/>
      <c r="J16" s="90"/>
      <c r="K16" s="45"/>
    </row>
    <row r="17" spans="1:11" ht="18" customHeight="1">
      <c r="A17" s="81">
        <v>1</v>
      </c>
      <c r="B17" s="82"/>
      <c r="C17" s="83" t="str">
        <f>IFERROR([1]Amator_kesz!I2,"")</f>
        <v>Tallárom Balázs</v>
      </c>
      <c r="D17" s="84"/>
      <c r="E17" s="85"/>
      <c r="F17" s="83">
        <f>IFERROR([1]Amator_kesz!H2,"")</f>
        <v>83</v>
      </c>
      <c r="G17" s="85"/>
      <c r="H17" s="86">
        <f>IFERROR([1]Amator_kesz!G2,"")</f>
        <v>146585</v>
      </c>
      <c r="I17" s="87"/>
      <c r="J17" s="88"/>
      <c r="K17" s="44"/>
    </row>
    <row r="18" spans="1:11" ht="18" customHeight="1">
      <c r="A18" s="77">
        <v>2</v>
      </c>
      <c r="B18" s="78"/>
      <c r="C18" s="63" t="str">
        <f>IFERROR([1]Amator_kesz!I3,"")</f>
        <v>Kenyeres András</v>
      </c>
      <c r="D18" s="64"/>
      <c r="E18" s="65"/>
      <c r="F18" s="63">
        <f>IFERROR([1]Amator_kesz!H3,"")</f>
        <v>777</v>
      </c>
      <c r="G18" s="65"/>
      <c r="H18" s="66">
        <f>IFERROR([1]Amator_kesz!G3,"")</f>
        <v>148059</v>
      </c>
      <c r="I18" s="67"/>
      <c r="J18" s="68"/>
      <c r="K18" s="44"/>
    </row>
    <row r="19" spans="1:11" ht="18" customHeight="1">
      <c r="A19" s="77">
        <v>3</v>
      </c>
      <c r="B19" s="78"/>
      <c r="C19" s="63" t="str">
        <f>IFERROR([1]Amator_kesz!I4,"")</f>
        <v>Földesi István</v>
      </c>
      <c r="D19" s="64"/>
      <c r="E19" s="65"/>
      <c r="F19" s="63">
        <f>IFERROR([1]Amator_kesz!H4,"")</f>
        <v>26</v>
      </c>
      <c r="G19" s="65"/>
      <c r="H19" s="66">
        <f>IFERROR([1]Amator_kesz!G4,"")</f>
        <v>149072</v>
      </c>
      <c r="I19" s="67"/>
      <c r="J19" s="68"/>
      <c r="K19" s="44"/>
    </row>
    <row r="20" spans="1:11" ht="18" customHeight="1">
      <c r="A20" s="77">
        <v>4</v>
      </c>
      <c r="B20" s="78"/>
      <c r="C20" s="63" t="str">
        <f>IFERROR([1]Amator_kesz!I5,"")</f>
        <v>Turcsik Tamás</v>
      </c>
      <c r="D20" s="64"/>
      <c r="E20" s="65"/>
      <c r="F20" s="63">
        <f>IFERROR([1]Amator_kesz!H5,"")</f>
        <v>15</v>
      </c>
      <c r="G20" s="65"/>
      <c r="H20" s="66">
        <f>IFERROR([1]Amator_kesz!G5,"")</f>
        <v>149419</v>
      </c>
      <c r="I20" s="67"/>
      <c r="J20" s="68"/>
      <c r="K20" s="44"/>
    </row>
    <row r="21" spans="1:11" ht="18" customHeight="1">
      <c r="A21" s="77">
        <v>5</v>
      </c>
      <c r="B21" s="78"/>
      <c r="C21" s="63" t="str">
        <f>IFERROR([1]Amator_kesz!I6,"")</f>
        <v>Zilizi Krisztián</v>
      </c>
      <c r="D21" s="64"/>
      <c r="E21" s="65"/>
      <c r="F21" s="63">
        <f>IFERROR([1]Amator_kesz!H6,"")</f>
        <v>25</v>
      </c>
      <c r="G21" s="65"/>
      <c r="H21" s="66">
        <f>IFERROR([1]Amator_kesz!G6,"")</f>
        <v>152804</v>
      </c>
      <c r="I21" s="67"/>
      <c r="J21" s="68"/>
      <c r="K21" s="44"/>
    </row>
    <row r="22" spans="1:11" ht="18" customHeight="1">
      <c r="A22" s="77">
        <v>6</v>
      </c>
      <c r="B22" s="78"/>
      <c r="C22" s="63" t="str">
        <f>IFERROR([1]Amator_kesz!I7,"")</f>
        <v>Szász Norbert</v>
      </c>
      <c r="D22" s="64"/>
      <c r="E22" s="65"/>
      <c r="F22" s="63">
        <f>IFERROR([1]Amator_kesz!H7,"")</f>
        <v>120</v>
      </c>
      <c r="G22" s="65"/>
      <c r="H22" s="66">
        <f>IFERROR([1]Amator_kesz!G7,"")</f>
        <v>155611</v>
      </c>
      <c r="I22" s="67"/>
      <c r="J22" s="68"/>
      <c r="K22" s="44"/>
    </row>
    <row r="23" spans="1:11" ht="18" customHeight="1">
      <c r="A23" s="77">
        <v>7</v>
      </c>
      <c r="B23" s="78"/>
      <c r="C23" s="63" t="str">
        <f>IFERROR([1]Amator_kesz!I8,"")</f>
        <v>Turcsik Peti</v>
      </c>
      <c r="D23" s="64"/>
      <c r="E23" s="65"/>
      <c r="F23" s="63">
        <f>IFERROR([1]Amator_kesz!H8,"")</f>
        <v>23</v>
      </c>
      <c r="G23" s="65"/>
      <c r="H23" s="66">
        <f>IFERROR([1]Amator_kesz!G8,"")</f>
        <v>156042</v>
      </c>
      <c r="I23" s="67"/>
      <c r="J23" s="68"/>
      <c r="K23" s="44"/>
    </row>
    <row r="24" spans="1:11" ht="18" customHeight="1">
      <c r="A24" s="77">
        <v>8</v>
      </c>
      <c r="B24" s="78"/>
      <c r="C24" s="63" t="str">
        <f>IFERROR([1]Amator_kesz!I9,"")</f>
        <v>Bauer Bence</v>
      </c>
      <c r="D24" s="64"/>
      <c r="E24" s="65"/>
      <c r="F24" s="63">
        <f>IFERROR([1]Amator_kesz!H9,"")</f>
        <v>96</v>
      </c>
      <c r="G24" s="65"/>
      <c r="H24" s="66">
        <f>IFERROR([1]Amator_kesz!G9,"")</f>
        <v>157102</v>
      </c>
      <c r="I24" s="67"/>
      <c r="J24" s="68"/>
      <c r="K24" s="44"/>
    </row>
    <row r="25" spans="1:11" ht="18" customHeight="1">
      <c r="A25" s="77">
        <v>9</v>
      </c>
      <c r="B25" s="78"/>
      <c r="C25" s="63" t="str">
        <f>IFERROR([1]Amator_kesz!I10,"")</f>
        <v>Kollár Gyozo</v>
      </c>
      <c r="D25" s="64"/>
      <c r="E25" s="65"/>
      <c r="F25" s="63">
        <f>IFERROR([1]Amator_kesz!H10,"")</f>
        <v>8</v>
      </c>
      <c r="G25" s="65"/>
      <c r="H25" s="66">
        <f>IFERROR([1]Amator_kesz!G10,"")</f>
        <v>163288</v>
      </c>
      <c r="I25" s="67"/>
      <c r="J25" s="68"/>
      <c r="K25" s="44"/>
    </row>
    <row r="26" spans="1:11" ht="18" customHeight="1">
      <c r="A26" s="77">
        <v>10</v>
      </c>
      <c r="B26" s="78"/>
      <c r="C26" s="63" t="str">
        <f>IFERROR([1]Amator_kesz!I11,"")</f>
        <v/>
      </c>
      <c r="D26" s="64"/>
      <c r="E26" s="65"/>
      <c r="F26" s="63" t="str">
        <f>IFERROR([1]Amator_kesz!H11,"")</f>
        <v/>
      </c>
      <c r="G26" s="65"/>
      <c r="H26" s="66" t="str">
        <f>IFERROR([1]Amator_kesz!G11,"")</f>
        <v/>
      </c>
      <c r="I26" s="67"/>
      <c r="J26" s="68"/>
      <c r="K26" s="44"/>
    </row>
    <row r="27" spans="1:11" ht="18" customHeight="1">
      <c r="A27" s="77">
        <v>11</v>
      </c>
      <c r="B27" s="78"/>
      <c r="C27" s="63" t="str">
        <f>IFERROR([1]Amator_kesz!I12,"")</f>
        <v/>
      </c>
      <c r="D27" s="64"/>
      <c r="E27" s="65"/>
      <c r="F27" s="63" t="str">
        <f>IFERROR([1]Amator_kesz!H12,"")</f>
        <v/>
      </c>
      <c r="G27" s="65"/>
      <c r="H27" s="66" t="str">
        <f>IFERROR([1]Amator_kesz!G12,"")</f>
        <v/>
      </c>
      <c r="I27" s="67"/>
      <c r="J27" s="68"/>
      <c r="K27" s="44"/>
    </row>
    <row r="28" spans="1:11" ht="18" customHeight="1">
      <c r="A28" s="77">
        <v>12</v>
      </c>
      <c r="B28" s="78"/>
      <c r="C28" s="63" t="str">
        <f>IFERROR([1]Amator_kesz!I13,"")</f>
        <v/>
      </c>
      <c r="D28" s="64"/>
      <c r="E28" s="65"/>
      <c r="F28" s="63" t="str">
        <f>IFERROR([1]Amator_kesz!H13,"")</f>
        <v/>
      </c>
      <c r="G28" s="65"/>
      <c r="H28" s="66" t="str">
        <f>IFERROR([1]Amator_kesz!G13,"")</f>
        <v/>
      </c>
      <c r="I28" s="67"/>
      <c r="J28" s="68"/>
      <c r="K28" s="44"/>
    </row>
    <row r="29" spans="1:11" ht="18" customHeight="1">
      <c r="A29" s="77">
        <v>13</v>
      </c>
      <c r="B29" s="78"/>
      <c r="C29" s="63" t="str">
        <f>IFERROR([1]Amator_kesz!I14,"")</f>
        <v/>
      </c>
      <c r="D29" s="64"/>
      <c r="E29" s="65"/>
      <c r="F29" s="63" t="str">
        <f>IFERROR([1]Amator_kesz!H14,"")</f>
        <v/>
      </c>
      <c r="G29" s="65"/>
      <c r="H29" s="66" t="str">
        <f>IFERROR([1]Amator_kesz!G14,"")</f>
        <v/>
      </c>
      <c r="I29" s="67"/>
      <c r="J29" s="68"/>
      <c r="K29" s="44"/>
    </row>
    <row r="30" spans="1:11" ht="18" customHeight="1">
      <c r="A30" s="77">
        <v>14</v>
      </c>
      <c r="B30" s="78"/>
      <c r="C30" s="63" t="str">
        <f>IFERROR([1]Amator_kesz!I15,"")</f>
        <v/>
      </c>
      <c r="D30" s="64"/>
      <c r="E30" s="65"/>
      <c r="F30" s="63" t="str">
        <f>IFERROR([1]Amator_kesz!H15,"")</f>
        <v/>
      </c>
      <c r="G30" s="65"/>
      <c r="H30" s="66" t="str">
        <f>IFERROR([1]Amator_kesz!G15,"")</f>
        <v/>
      </c>
      <c r="I30" s="67"/>
      <c r="J30" s="68"/>
      <c r="K30" s="44"/>
    </row>
    <row r="31" spans="1:11" ht="18" customHeight="1">
      <c r="A31" s="77">
        <v>15</v>
      </c>
      <c r="B31" s="78"/>
      <c r="C31" s="63" t="str">
        <f>IFERROR([1]Amator_kesz!I16,"")</f>
        <v/>
      </c>
      <c r="D31" s="64"/>
      <c r="E31" s="65"/>
      <c r="F31" s="63" t="str">
        <f>IFERROR([1]Amator_kesz!H16,"")</f>
        <v/>
      </c>
      <c r="G31" s="65"/>
      <c r="H31" s="66" t="str">
        <f>IFERROR([1]Amator_kesz!G16,"")</f>
        <v/>
      </c>
      <c r="I31" s="67"/>
      <c r="J31" s="68"/>
      <c r="K31" s="44"/>
    </row>
    <row r="32" spans="1:11" ht="18" customHeight="1">
      <c r="A32" s="79">
        <v>16</v>
      </c>
      <c r="B32" s="80"/>
      <c r="C32" s="63" t="str">
        <f>IFERROR([1]Amator_kesz!I17,"")</f>
        <v/>
      </c>
      <c r="D32" s="64"/>
      <c r="E32" s="65"/>
      <c r="F32" s="63" t="str">
        <f>IFERROR([1]Amator_kesz!H17,"")</f>
        <v/>
      </c>
      <c r="G32" s="65"/>
      <c r="H32" s="66" t="str">
        <f>IFERROR([1]Amator_kesz!G17,"")</f>
        <v/>
      </c>
      <c r="I32" s="67"/>
      <c r="J32" s="68"/>
      <c r="K32" s="44"/>
    </row>
    <row r="33" spans="1:11" ht="18" customHeight="1">
      <c r="A33" s="61">
        <v>17</v>
      </c>
      <c r="B33" s="62"/>
      <c r="C33" s="63" t="str">
        <f>IFERROR([1]Amator_kesz!I18,"")</f>
        <v/>
      </c>
      <c r="D33" s="64"/>
      <c r="E33" s="65"/>
      <c r="F33" s="63" t="str">
        <f>IFERROR([1]Amator_kesz!H18,"")</f>
        <v/>
      </c>
      <c r="G33" s="65"/>
      <c r="H33" s="66" t="str">
        <f>IFERROR([1]Amator_kesz!G18,"")</f>
        <v/>
      </c>
      <c r="I33" s="67"/>
      <c r="J33" s="68"/>
      <c r="K33" s="44"/>
    </row>
    <row r="34" spans="1:11" ht="18" customHeight="1">
      <c r="A34" s="61">
        <v>18</v>
      </c>
      <c r="B34" s="62"/>
      <c r="C34" s="63" t="str">
        <f>IFERROR([1]Amator_kesz!I19,"")</f>
        <v/>
      </c>
      <c r="D34" s="64"/>
      <c r="E34" s="65"/>
      <c r="F34" s="63" t="str">
        <f>IFERROR([1]Amator_kesz!H19,"")</f>
        <v/>
      </c>
      <c r="G34" s="65"/>
      <c r="H34" s="66" t="str">
        <f>IFERROR([1]Amator_kesz!G19,"")</f>
        <v/>
      </c>
      <c r="I34" s="67"/>
      <c r="J34" s="68"/>
      <c r="K34" s="44"/>
    </row>
    <row r="35" spans="1:11" ht="18" customHeight="1">
      <c r="A35" s="61">
        <v>19</v>
      </c>
      <c r="B35" s="62"/>
      <c r="C35" s="63" t="str">
        <f>IFERROR([1]Amator_kesz!I20,"")</f>
        <v/>
      </c>
      <c r="D35" s="64"/>
      <c r="E35" s="65"/>
      <c r="F35" s="63" t="str">
        <f>IFERROR([1]Amator_kesz!H20,"")</f>
        <v/>
      </c>
      <c r="G35" s="65"/>
      <c r="H35" s="66" t="str">
        <f>IFERROR([1]Amator_kesz!G20,"")</f>
        <v/>
      </c>
      <c r="I35" s="67"/>
      <c r="J35" s="68"/>
      <c r="K35" s="44"/>
    </row>
    <row r="36" spans="1:11" ht="18" customHeight="1">
      <c r="A36" s="61">
        <v>20</v>
      </c>
      <c r="B36" s="62"/>
      <c r="C36" s="63" t="str">
        <f>IFERROR([1]Amator_kesz!I21,"")</f>
        <v/>
      </c>
      <c r="D36" s="64"/>
      <c r="E36" s="65"/>
      <c r="F36" s="63" t="str">
        <f>IFERROR([1]Amator_kesz!H21,"")</f>
        <v/>
      </c>
      <c r="G36" s="65"/>
      <c r="H36" s="66" t="str">
        <f>IFERROR([1]Amator_kesz!G21,"")</f>
        <v/>
      </c>
      <c r="I36" s="67"/>
      <c r="J36" s="68"/>
      <c r="K36" s="44"/>
    </row>
    <row r="37" spans="1:11" ht="18" customHeight="1">
      <c r="A37" s="61">
        <v>21</v>
      </c>
      <c r="B37" s="62"/>
      <c r="C37" s="63" t="str">
        <f>IFERROR([1]Amator_kesz!I22,"")</f>
        <v/>
      </c>
      <c r="D37" s="64"/>
      <c r="E37" s="65"/>
      <c r="F37" s="63" t="str">
        <f>IFERROR([1]Amator_kesz!H22,"")</f>
        <v/>
      </c>
      <c r="G37" s="65"/>
      <c r="H37" s="66" t="str">
        <f>IFERROR([1]Amator_kesz!G22,"")</f>
        <v/>
      </c>
      <c r="I37" s="67"/>
      <c r="J37" s="68"/>
      <c r="K37" s="44"/>
    </row>
    <row r="38" spans="1:11" ht="18" customHeight="1">
      <c r="A38" s="61">
        <v>22</v>
      </c>
      <c r="B38" s="62"/>
      <c r="C38" s="63" t="str">
        <f>IFERROR([1]Amator_kesz!I23,"")</f>
        <v/>
      </c>
      <c r="D38" s="64"/>
      <c r="E38" s="65"/>
      <c r="F38" s="63" t="str">
        <f>IFERROR([1]Amator_kesz!H23,"")</f>
        <v/>
      </c>
      <c r="G38" s="65"/>
      <c r="H38" s="66" t="str">
        <f>IFERROR([1]Amator_kesz!G23,"")</f>
        <v/>
      </c>
      <c r="I38" s="67"/>
      <c r="J38" s="68"/>
      <c r="K38" s="44"/>
    </row>
    <row r="39" spans="1:11" ht="18" customHeight="1">
      <c r="A39" s="61">
        <v>23</v>
      </c>
      <c r="B39" s="62"/>
      <c r="C39" s="63" t="str">
        <f>IFERROR([1]Amator_kesz!I24,"")</f>
        <v/>
      </c>
      <c r="D39" s="64"/>
      <c r="E39" s="65"/>
      <c r="F39" s="63" t="str">
        <f>IFERROR([1]Amator_kesz!H24,"")</f>
        <v/>
      </c>
      <c r="G39" s="65"/>
      <c r="H39" s="66" t="str">
        <f>IFERROR([1]Amator_kesz!G24,"")</f>
        <v/>
      </c>
      <c r="I39" s="67"/>
      <c r="J39" s="68"/>
      <c r="K39" s="44"/>
    </row>
    <row r="40" spans="1:11" ht="18" customHeight="1">
      <c r="A40" s="61">
        <v>24</v>
      </c>
      <c r="B40" s="62"/>
      <c r="C40" s="63" t="str">
        <f>IFERROR([1]Amator_kesz!I25,"")</f>
        <v/>
      </c>
      <c r="D40" s="64"/>
      <c r="E40" s="65"/>
      <c r="F40" s="63" t="str">
        <f>IFERROR([1]Amator_kesz!H25,"")</f>
        <v/>
      </c>
      <c r="G40" s="65"/>
      <c r="H40" s="66" t="str">
        <f>IFERROR([1]Amator_kesz!G25,"")</f>
        <v/>
      </c>
      <c r="I40" s="67"/>
      <c r="J40" s="68"/>
      <c r="K40" s="44"/>
    </row>
    <row r="41" spans="1:11" ht="18" customHeight="1" thickBot="1">
      <c r="A41" s="69">
        <v>25</v>
      </c>
      <c r="B41" s="70"/>
      <c r="C41" s="71" t="str">
        <f>IFERROR([1]Amator_kesz!I26,"")</f>
        <v/>
      </c>
      <c r="D41" s="72"/>
      <c r="E41" s="73"/>
      <c r="F41" s="71" t="str">
        <f>IFERROR([1]Amator_kesz!H26,"")</f>
        <v/>
      </c>
      <c r="G41" s="73"/>
      <c r="H41" s="74" t="str">
        <f>IFERROR([1]Amator_kesz!G26,"")</f>
        <v/>
      </c>
      <c r="I41" s="75"/>
      <c r="J41" s="76"/>
      <c r="K41" s="44"/>
    </row>
    <row r="42" spans="1:11" ht="15.7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</row>
  </sheetData>
  <mergeCells count="105">
    <mergeCell ref="A17:B17"/>
    <mergeCell ref="C17:E17"/>
    <mergeCell ref="F17:G17"/>
    <mergeCell ref="H17:J17"/>
    <mergeCell ref="A1:K1"/>
    <mergeCell ref="A16:B16"/>
    <mergeCell ref="C16:E16"/>
    <mergeCell ref="F16:G16"/>
    <mergeCell ref="H16:J16"/>
    <mergeCell ref="A21:B21"/>
    <mergeCell ref="C21:E21"/>
    <mergeCell ref="F21:G21"/>
    <mergeCell ref="H21:J21"/>
    <mergeCell ref="A20:B20"/>
    <mergeCell ref="C20:E20"/>
    <mergeCell ref="F20:G20"/>
    <mergeCell ref="H20:J20"/>
    <mergeCell ref="A19:B19"/>
    <mergeCell ref="C19:E19"/>
    <mergeCell ref="F19:G19"/>
    <mergeCell ref="H19:J19"/>
    <mergeCell ref="A18:B18"/>
    <mergeCell ref="C18:E18"/>
    <mergeCell ref="F18:G18"/>
    <mergeCell ref="H18:J18"/>
    <mergeCell ref="A25:B25"/>
    <mergeCell ref="C25:E25"/>
    <mergeCell ref="F25:G25"/>
    <mergeCell ref="H25:J25"/>
    <mergeCell ref="A24:B24"/>
    <mergeCell ref="C24:E24"/>
    <mergeCell ref="F24:G24"/>
    <mergeCell ref="H24:J24"/>
    <mergeCell ref="A23:B23"/>
    <mergeCell ref="C23:E23"/>
    <mergeCell ref="F23:G23"/>
    <mergeCell ref="H23:J23"/>
    <mergeCell ref="A22:B22"/>
    <mergeCell ref="C22:E22"/>
    <mergeCell ref="F22:G22"/>
    <mergeCell ref="H22:J22"/>
    <mergeCell ref="A29:B29"/>
    <mergeCell ref="C29:E29"/>
    <mergeCell ref="F29:G29"/>
    <mergeCell ref="H29:J29"/>
    <mergeCell ref="A28:B28"/>
    <mergeCell ref="C28:E28"/>
    <mergeCell ref="F28:G28"/>
    <mergeCell ref="H28:J28"/>
    <mergeCell ref="A27:B27"/>
    <mergeCell ref="C27:E27"/>
    <mergeCell ref="F27:G27"/>
    <mergeCell ref="H27:J27"/>
    <mergeCell ref="A26:B26"/>
    <mergeCell ref="C26:E26"/>
    <mergeCell ref="F26:G26"/>
    <mergeCell ref="H26:J26"/>
    <mergeCell ref="A33:B33"/>
    <mergeCell ref="C33:E33"/>
    <mergeCell ref="F33:G33"/>
    <mergeCell ref="H33:J33"/>
    <mergeCell ref="A32:B32"/>
    <mergeCell ref="C32:E32"/>
    <mergeCell ref="F32:G32"/>
    <mergeCell ref="H32:J32"/>
    <mergeCell ref="A31:B31"/>
    <mergeCell ref="C31:E31"/>
    <mergeCell ref="F31:G31"/>
    <mergeCell ref="H31:J31"/>
    <mergeCell ref="A30:B30"/>
    <mergeCell ref="C30:E30"/>
    <mergeCell ref="F30:G30"/>
    <mergeCell ref="H30:J30"/>
    <mergeCell ref="A37:B37"/>
    <mergeCell ref="C37:E37"/>
    <mergeCell ref="F37:G37"/>
    <mergeCell ref="H37:J37"/>
    <mergeCell ref="A36:B36"/>
    <mergeCell ref="C36:E36"/>
    <mergeCell ref="F36:G36"/>
    <mergeCell ref="H36:J36"/>
    <mergeCell ref="A35:B35"/>
    <mergeCell ref="C35:E35"/>
    <mergeCell ref="F35:G35"/>
    <mergeCell ref="H35:J35"/>
    <mergeCell ref="A34:B34"/>
    <mergeCell ref="C34:E34"/>
    <mergeCell ref="F34:G34"/>
    <mergeCell ref="H34:J34"/>
    <mergeCell ref="A41:B41"/>
    <mergeCell ref="C41:E41"/>
    <mergeCell ref="F41:G41"/>
    <mergeCell ref="H41:J41"/>
    <mergeCell ref="A40:B40"/>
    <mergeCell ref="C40:E40"/>
    <mergeCell ref="F40:G40"/>
    <mergeCell ref="H40:J40"/>
    <mergeCell ref="A39:B39"/>
    <mergeCell ref="C39:E39"/>
    <mergeCell ref="F39:G39"/>
    <mergeCell ref="H39:J39"/>
    <mergeCell ref="A38:B38"/>
    <mergeCell ref="C38:E38"/>
    <mergeCell ref="F38:G38"/>
    <mergeCell ref="H38:J38"/>
  </mergeCells>
  <phoneticPr fontId="11" type="noConversion"/>
  <pageMargins left="0.55118110236220474" right="0.51181102362204722" top="0.74803149606299213" bottom="0.74803149606299213" header="0.31496062992125984" footer="0.31496062992125984"/>
  <pageSetup paperSize="9" orientation="portrait" horizontalDpi="4294967293" verticalDpi="4294967293" r:id="rId1"/>
  <headerFooter>
    <oddHeader>&amp;L&amp;"Times New Roman,Félkövér"&amp;18AMATŐR KATEGÓRIA&amp;R&amp;"Times New Roman,Félkövér"&amp;18KVALIFIKÁCIÓS TÁBLA</oddHeader>
    <oddFooter>&amp;L&amp;"Times New Roman,Félkövér"&amp;18NAG Systems Kft.&amp;C&amp;"Times New Roman,Félkövér"&amp;18 2013&amp;R&amp;"Times New Roman,Félkövér"&amp;18TÖKÖL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K42"/>
  <sheetViews>
    <sheetView workbookViewId="0">
      <selection activeCell="C17" sqref="C17:E21"/>
    </sheetView>
  </sheetViews>
  <sheetFormatPr defaultRowHeight="15"/>
  <sheetData>
    <row r="1" spans="1:11" ht="30" customHeight="1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15.7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15.7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15.7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15.7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ht="15.7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ht="15.7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</row>
    <row r="9" spans="1:11" ht="15.7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ht="15.7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1" ht="15.7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2" spans="1:11" ht="15.7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</row>
    <row r="13" spans="1:11" ht="15.7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1" ht="15.7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</row>
    <row r="15" spans="1:11" ht="16.5" thickBot="1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</row>
    <row r="16" spans="1:11" ht="33.75" customHeight="1" thickBot="1">
      <c r="A16" s="90" t="s">
        <v>207</v>
      </c>
      <c r="B16" s="90"/>
      <c r="C16" s="91" t="s">
        <v>208</v>
      </c>
      <c r="D16" s="91"/>
      <c r="E16" s="91"/>
      <c r="F16" s="92" t="s">
        <v>209</v>
      </c>
      <c r="G16" s="93"/>
      <c r="H16" s="90" t="s">
        <v>210</v>
      </c>
      <c r="I16" s="90"/>
      <c r="J16" s="90"/>
      <c r="K16" s="45"/>
    </row>
    <row r="17" spans="1:11" ht="18" customHeight="1">
      <c r="A17" s="81">
        <v>1</v>
      </c>
      <c r="B17" s="82"/>
      <c r="C17" s="83" t="str">
        <f>IFERROR([1]Profi_kesz!I2,"")</f>
        <v>Zahuczki Zsolt</v>
      </c>
      <c r="D17" s="84"/>
      <c r="E17" s="85"/>
      <c r="F17" s="83">
        <f>IFERROR([1]Profi_kesz!H2,"")</f>
        <v>7</v>
      </c>
      <c r="G17" s="85"/>
      <c r="H17" s="86">
        <f>IFERROR([1]Profi_kesz!G2,"")</f>
        <v>132573</v>
      </c>
      <c r="I17" s="87"/>
      <c r="J17" s="88"/>
      <c r="K17" s="44"/>
    </row>
    <row r="18" spans="1:11" ht="18" customHeight="1">
      <c r="A18" s="77">
        <v>2</v>
      </c>
      <c r="B18" s="78"/>
      <c r="C18" s="63" t="str">
        <f>IFERROR([1]Profi_kesz!I3,"")</f>
        <v>Szántó Niki</v>
      </c>
      <c r="D18" s="64"/>
      <c r="E18" s="65"/>
      <c r="F18" s="63">
        <f>IFERROR([1]Profi_kesz!H3,"")</f>
        <v>36</v>
      </c>
      <c r="G18" s="65"/>
      <c r="H18" s="66">
        <f>IFERROR([1]Profi_kesz!G3,"")</f>
        <v>136314</v>
      </c>
      <c r="I18" s="67"/>
      <c r="J18" s="68"/>
      <c r="K18" s="44"/>
    </row>
    <row r="19" spans="1:11" ht="18" customHeight="1">
      <c r="A19" s="77">
        <v>3</v>
      </c>
      <c r="B19" s="78"/>
      <c r="C19" s="63" t="str">
        <f>IFERROR([1]Profi_kesz!I4,"")</f>
        <v>Szoke Akos</v>
      </c>
      <c r="D19" s="64"/>
      <c r="E19" s="65"/>
      <c r="F19" s="63">
        <f>IFERROR([1]Profi_kesz!H4,"")</f>
        <v>450</v>
      </c>
      <c r="G19" s="65"/>
      <c r="H19" s="66">
        <f>IFERROR([1]Profi_kesz!G4,"")</f>
        <v>136558</v>
      </c>
      <c r="I19" s="67"/>
      <c r="J19" s="68"/>
      <c r="K19" s="44"/>
    </row>
    <row r="20" spans="1:11" ht="18" customHeight="1">
      <c r="A20" s="77">
        <v>4</v>
      </c>
      <c r="B20" s="78"/>
      <c r="C20" s="63" t="str">
        <f>IFERROR([1]Profi_kesz!I5,"")</f>
        <v>Jász Attila</v>
      </c>
      <c r="D20" s="64"/>
      <c r="E20" s="65"/>
      <c r="F20" s="63">
        <f>IFERROR([1]Profi_kesz!H5,"")</f>
        <v>88</v>
      </c>
      <c r="G20" s="65"/>
      <c r="H20" s="66">
        <f>IFERROR([1]Profi_kesz!G5,"")</f>
        <v>146376</v>
      </c>
      <c r="I20" s="67"/>
      <c r="J20" s="68"/>
      <c r="K20" s="44"/>
    </row>
    <row r="21" spans="1:11" ht="18" customHeight="1">
      <c r="A21" s="77">
        <v>5</v>
      </c>
      <c r="B21" s="78"/>
      <c r="C21" s="63" t="str">
        <f>IFERROR([1]Profi_kesz!I6,"")</f>
        <v>Ámon Olivér</v>
      </c>
      <c r="D21" s="64"/>
      <c r="E21" s="65"/>
      <c r="F21" s="63">
        <f>IFERROR([1]Profi_kesz!H6,"")</f>
        <v>93</v>
      </c>
      <c r="G21" s="65"/>
      <c r="H21" s="66">
        <f>IFERROR([1]Profi_kesz!G6,"")</f>
        <v>168940</v>
      </c>
      <c r="I21" s="67"/>
      <c r="J21" s="68"/>
      <c r="K21" s="44"/>
    </row>
    <row r="22" spans="1:11" ht="18" customHeight="1">
      <c r="A22" s="77">
        <v>6</v>
      </c>
      <c r="B22" s="78"/>
      <c r="C22" s="63" t="str">
        <f>IFERROR([1]Profi_kesz!I7,"")</f>
        <v/>
      </c>
      <c r="D22" s="64"/>
      <c r="E22" s="65"/>
      <c r="F22" s="63" t="str">
        <f>IFERROR([1]Profi_kesz!H7,"")</f>
        <v/>
      </c>
      <c r="G22" s="65"/>
      <c r="H22" s="66" t="str">
        <f>IFERROR([1]Profi_kesz!G7,"")</f>
        <v/>
      </c>
      <c r="I22" s="67"/>
      <c r="J22" s="68"/>
      <c r="K22" s="44"/>
    </row>
    <row r="23" spans="1:11" ht="18" customHeight="1">
      <c r="A23" s="77">
        <v>7</v>
      </c>
      <c r="B23" s="78"/>
      <c r="C23" s="63" t="str">
        <f>IFERROR([1]Profi_kesz!I8,"")</f>
        <v/>
      </c>
      <c r="D23" s="64"/>
      <c r="E23" s="65"/>
      <c r="F23" s="63" t="str">
        <f>IFERROR([1]Profi_kesz!H8,"")</f>
        <v/>
      </c>
      <c r="G23" s="65"/>
      <c r="H23" s="66" t="str">
        <f>IFERROR([1]Profi_kesz!G8,"")</f>
        <v/>
      </c>
      <c r="I23" s="67"/>
      <c r="J23" s="68"/>
      <c r="K23" s="44"/>
    </row>
    <row r="24" spans="1:11" ht="18" customHeight="1">
      <c r="A24" s="77">
        <v>8</v>
      </c>
      <c r="B24" s="78"/>
      <c r="C24" s="63" t="str">
        <f>IFERROR([1]Profi_kesz!I9,"")</f>
        <v/>
      </c>
      <c r="D24" s="64"/>
      <c r="E24" s="65"/>
      <c r="F24" s="63" t="str">
        <f>IFERROR([1]Profi_kesz!H9,"")</f>
        <v/>
      </c>
      <c r="G24" s="65"/>
      <c r="H24" s="66" t="str">
        <f>IFERROR([1]Profi_kesz!G9,"")</f>
        <v/>
      </c>
      <c r="I24" s="67"/>
      <c r="J24" s="68"/>
      <c r="K24" s="44"/>
    </row>
    <row r="25" spans="1:11" ht="18" customHeight="1">
      <c r="A25" s="77">
        <v>9</v>
      </c>
      <c r="B25" s="78"/>
      <c r="C25" s="63" t="str">
        <f>IFERROR([1]Profi_kesz!I10,"")</f>
        <v/>
      </c>
      <c r="D25" s="64"/>
      <c r="E25" s="65"/>
      <c r="F25" s="63" t="str">
        <f>IFERROR([1]Profi_kesz!H10,"")</f>
        <v/>
      </c>
      <c r="G25" s="65"/>
      <c r="H25" s="66" t="str">
        <f>IFERROR([1]Profi_kesz!G10,"")</f>
        <v/>
      </c>
      <c r="I25" s="67"/>
      <c r="J25" s="68"/>
      <c r="K25" s="44"/>
    </row>
    <row r="26" spans="1:11" ht="18" customHeight="1">
      <c r="A26" s="77">
        <v>10</v>
      </c>
      <c r="B26" s="78"/>
      <c r="C26" s="63" t="str">
        <f>IFERROR([1]Profi_kesz!I11,"")</f>
        <v/>
      </c>
      <c r="D26" s="64"/>
      <c r="E26" s="65"/>
      <c r="F26" s="63" t="str">
        <f>IFERROR([1]Profi_kesz!H11,"")</f>
        <v/>
      </c>
      <c r="G26" s="65"/>
      <c r="H26" s="66" t="str">
        <f>IFERROR([1]Profi_kesz!G11,"")</f>
        <v/>
      </c>
      <c r="I26" s="67"/>
      <c r="J26" s="68"/>
      <c r="K26" s="44"/>
    </row>
    <row r="27" spans="1:11" ht="18" customHeight="1">
      <c r="A27" s="77">
        <v>11</v>
      </c>
      <c r="B27" s="78"/>
      <c r="C27" s="63" t="str">
        <f>IFERROR([1]Profi_kesz!I12,"")</f>
        <v/>
      </c>
      <c r="D27" s="64"/>
      <c r="E27" s="65"/>
      <c r="F27" s="63" t="str">
        <f>IFERROR([1]Profi_kesz!H12,"")</f>
        <v/>
      </c>
      <c r="G27" s="65"/>
      <c r="H27" s="66" t="str">
        <f>IFERROR([1]Profi_kesz!G12,"")</f>
        <v/>
      </c>
      <c r="I27" s="67"/>
      <c r="J27" s="68"/>
      <c r="K27" s="44"/>
    </row>
    <row r="28" spans="1:11" ht="18" customHeight="1">
      <c r="A28" s="77">
        <v>12</v>
      </c>
      <c r="B28" s="78"/>
      <c r="C28" s="63" t="str">
        <f>IFERROR([1]Profi_kesz!I13,"")</f>
        <v/>
      </c>
      <c r="D28" s="64"/>
      <c r="E28" s="65"/>
      <c r="F28" s="63" t="str">
        <f>IFERROR([1]Profi_kesz!H13,"")</f>
        <v/>
      </c>
      <c r="G28" s="65"/>
      <c r="H28" s="66" t="str">
        <f>IFERROR([1]Profi_kesz!G13,"")</f>
        <v/>
      </c>
      <c r="I28" s="67"/>
      <c r="J28" s="68"/>
      <c r="K28" s="44"/>
    </row>
    <row r="29" spans="1:11" ht="18" customHeight="1">
      <c r="A29" s="77">
        <v>13</v>
      </c>
      <c r="B29" s="78"/>
      <c r="C29" s="63" t="str">
        <f>IFERROR([1]Profi_kesz!I14,"")</f>
        <v/>
      </c>
      <c r="D29" s="64"/>
      <c r="E29" s="65"/>
      <c r="F29" s="63" t="str">
        <f>IFERROR([1]Profi_kesz!H14,"")</f>
        <v/>
      </c>
      <c r="G29" s="65"/>
      <c r="H29" s="66" t="str">
        <f>IFERROR([1]Profi_kesz!G14,"")</f>
        <v/>
      </c>
      <c r="I29" s="67"/>
      <c r="J29" s="68"/>
      <c r="K29" s="44"/>
    </row>
    <row r="30" spans="1:11" ht="18" customHeight="1">
      <c r="A30" s="77">
        <v>14</v>
      </c>
      <c r="B30" s="78"/>
      <c r="C30" s="63" t="str">
        <f>IFERROR([1]Profi_kesz!I15,"")</f>
        <v/>
      </c>
      <c r="D30" s="64"/>
      <c r="E30" s="65"/>
      <c r="F30" s="63" t="str">
        <f>IFERROR([1]Profi_kesz!H15,"")</f>
        <v/>
      </c>
      <c r="G30" s="65"/>
      <c r="H30" s="66" t="str">
        <f>IFERROR([1]Profi_kesz!G15,"")</f>
        <v/>
      </c>
      <c r="I30" s="67"/>
      <c r="J30" s="68"/>
      <c r="K30" s="44"/>
    </row>
    <row r="31" spans="1:11" ht="18" customHeight="1">
      <c r="A31" s="77">
        <v>15</v>
      </c>
      <c r="B31" s="78"/>
      <c r="C31" s="63" t="str">
        <f>IFERROR([1]Profi_kesz!I16,"")</f>
        <v/>
      </c>
      <c r="D31" s="64"/>
      <c r="E31" s="65"/>
      <c r="F31" s="63" t="str">
        <f>IFERROR([1]Profi_kesz!H16,"")</f>
        <v/>
      </c>
      <c r="G31" s="65"/>
      <c r="H31" s="66" t="str">
        <f>IFERROR([1]Profi_kesz!G16,"")</f>
        <v/>
      </c>
      <c r="I31" s="67"/>
      <c r="J31" s="68"/>
      <c r="K31" s="44"/>
    </row>
    <row r="32" spans="1:11" ht="18" customHeight="1">
      <c r="A32" s="79">
        <v>16</v>
      </c>
      <c r="B32" s="80"/>
      <c r="C32" s="63" t="str">
        <f>IFERROR([1]Profi_kesz!I17,"")</f>
        <v/>
      </c>
      <c r="D32" s="64"/>
      <c r="E32" s="65"/>
      <c r="F32" s="63" t="str">
        <f>IFERROR([1]Profi_kesz!H17,"")</f>
        <v/>
      </c>
      <c r="G32" s="65"/>
      <c r="H32" s="66" t="str">
        <f>IFERROR([1]Profi_kesz!G17,"")</f>
        <v/>
      </c>
      <c r="I32" s="67"/>
      <c r="J32" s="68"/>
      <c r="K32" s="44"/>
    </row>
    <row r="33" spans="1:11" ht="18" customHeight="1">
      <c r="A33" s="61">
        <v>17</v>
      </c>
      <c r="B33" s="62"/>
      <c r="C33" s="63" t="str">
        <f>IFERROR([1]Profi_kesz!I18,"")</f>
        <v/>
      </c>
      <c r="D33" s="64"/>
      <c r="E33" s="65"/>
      <c r="F33" s="63" t="str">
        <f>IFERROR([1]Profi_kesz!H18,"")</f>
        <v/>
      </c>
      <c r="G33" s="65"/>
      <c r="H33" s="66" t="str">
        <f>IFERROR([1]Profi_kesz!G18,"")</f>
        <v/>
      </c>
      <c r="I33" s="67"/>
      <c r="J33" s="68"/>
      <c r="K33" s="44"/>
    </row>
    <row r="34" spans="1:11" ht="18" customHeight="1">
      <c r="A34" s="61">
        <v>18</v>
      </c>
      <c r="B34" s="62"/>
      <c r="C34" s="63" t="str">
        <f>IFERROR([1]Profi_kesz!I19,"")</f>
        <v/>
      </c>
      <c r="D34" s="64"/>
      <c r="E34" s="65"/>
      <c r="F34" s="63" t="str">
        <f>IFERROR([1]Profi_kesz!H19,"")</f>
        <v/>
      </c>
      <c r="G34" s="65"/>
      <c r="H34" s="66" t="str">
        <f>IFERROR([1]Profi_kesz!G19,"")</f>
        <v/>
      </c>
      <c r="I34" s="67"/>
      <c r="J34" s="68"/>
      <c r="K34" s="44"/>
    </row>
    <row r="35" spans="1:11" ht="18" customHeight="1">
      <c r="A35" s="61">
        <v>19</v>
      </c>
      <c r="B35" s="62"/>
      <c r="C35" s="63" t="str">
        <f>IFERROR([1]Profi_kesz!I20,"")</f>
        <v/>
      </c>
      <c r="D35" s="64"/>
      <c r="E35" s="65"/>
      <c r="F35" s="63" t="str">
        <f>IFERROR([1]Profi_kesz!H20,"")</f>
        <v/>
      </c>
      <c r="G35" s="65"/>
      <c r="H35" s="66" t="str">
        <f>IFERROR([1]Profi_kesz!G20,"")</f>
        <v/>
      </c>
      <c r="I35" s="67"/>
      <c r="J35" s="68"/>
      <c r="K35" s="44"/>
    </row>
    <row r="36" spans="1:11" ht="18" customHeight="1">
      <c r="A36" s="61">
        <v>20</v>
      </c>
      <c r="B36" s="62"/>
      <c r="C36" s="63" t="str">
        <f>IFERROR([1]Profi_kesz!I21,"")</f>
        <v/>
      </c>
      <c r="D36" s="64"/>
      <c r="E36" s="65"/>
      <c r="F36" s="63" t="str">
        <f>IFERROR([1]Profi_kesz!H21,"")</f>
        <v/>
      </c>
      <c r="G36" s="65"/>
      <c r="H36" s="66" t="str">
        <f>IFERROR([1]Profi_kesz!G21,"")</f>
        <v/>
      </c>
      <c r="I36" s="67"/>
      <c r="J36" s="68"/>
      <c r="K36" s="44"/>
    </row>
    <row r="37" spans="1:11" ht="18" customHeight="1">
      <c r="A37" s="61">
        <v>21</v>
      </c>
      <c r="B37" s="62"/>
      <c r="C37" s="63" t="str">
        <f>IFERROR([1]Profi_kesz!I22,"")</f>
        <v/>
      </c>
      <c r="D37" s="64"/>
      <c r="E37" s="65"/>
      <c r="F37" s="63" t="str">
        <f>IFERROR([1]Profi_kesz!H22,"")</f>
        <v/>
      </c>
      <c r="G37" s="65"/>
      <c r="H37" s="66" t="str">
        <f>IFERROR([1]Profi_kesz!G22,"")</f>
        <v/>
      </c>
      <c r="I37" s="67"/>
      <c r="J37" s="68"/>
      <c r="K37" s="44"/>
    </row>
    <row r="38" spans="1:11" ht="18" customHeight="1">
      <c r="A38" s="61">
        <v>22</v>
      </c>
      <c r="B38" s="62"/>
      <c r="C38" s="63" t="str">
        <f>IFERROR([1]Profi_kesz!I23,"")</f>
        <v/>
      </c>
      <c r="D38" s="64"/>
      <c r="E38" s="65"/>
      <c r="F38" s="63" t="str">
        <f>IFERROR([1]Profi_kesz!H23,"")</f>
        <v/>
      </c>
      <c r="G38" s="65"/>
      <c r="H38" s="66" t="str">
        <f>IFERROR([1]Profi_kesz!G23,"")</f>
        <v/>
      </c>
      <c r="I38" s="67"/>
      <c r="J38" s="68"/>
      <c r="K38" s="44"/>
    </row>
    <row r="39" spans="1:11" ht="18" customHeight="1">
      <c r="A39" s="61">
        <v>23</v>
      </c>
      <c r="B39" s="62"/>
      <c r="C39" s="63" t="str">
        <f>IFERROR([1]Profi_kesz!I24,"")</f>
        <v/>
      </c>
      <c r="D39" s="64"/>
      <c r="E39" s="65"/>
      <c r="F39" s="63" t="str">
        <f>IFERROR([1]Profi_kesz!H24,"")</f>
        <v/>
      </c>
      <c r="G39" s="65"/>
      <c r="H39" s="66" t="str">
        <f>IFERROR([1]Profi_kesz!G24,"")</f>
        <v/>
      </c>
      <c r="I39" s="67"/>
      <c r="J39" s="68"/>
      <c r="K39" s="44"/>
    </row>
    <row r="40" spans="1:11" ht="18" customHeight="1">
      <c r="A40" s="61">
        <v>24</v>
      </c>
      <c r="B40" s="62"/>
      <c r="C40" s="63" t="str">
        <f>IFERROR([1]Profi_kesz!I25,"")</f>
        <v/>
      </c>
      <c r="D40" s="64"/>
      <c r="E40" s="65"/>
      <c r="F40" s="63" t="str">
        <f>IFERROR([1]Profi_kesz!H25,"")</f>
        <v/>
      </c>
      <c r="G40" s="65"/>
      <c r="H40" s="66" t="str">
        <f>IFERROR([1]Profi_kesz!G25,"")</f>
        <v/>
      </c>
      <c r="I40" s="67"/>
      <c r="J40" s="68"/>
      <c r="K40" s="44"/>
    </row>
    <row r="41" spans="1:11" ht="18" customHeight="1" thickBot="1">
      <c r="A41" s="69">
        <v>25</v>
      </c>
      <c r="B41" s="70"/>
      <c r="C41" s="71" t="str">
        <f>IFERROR([1]Profi_kesz!I26,"")</f>
        <v/>
      </c>
      <c r="D41" s="72"/>
      <c r="E41" s="73"/>
      <c r="F41" s="71" t="str">
        <f>IFERROR([1]Profi_kesz!H26,"")</f>
        <v/>
      </c>
      <c r="G41" s="73"/>
      <c r="H41" s="74" t="str">
        <f>IFERROR([1]Profi_kesz!G26,"")</f>
        <v/>
      </c>
      <c r="I41" s="75"/>
      <c r="J41" s="76"/>
      <c r="K41" s="44"/>
    </row>
    <row r="42" spans="1:11" ht="15.7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</row>
  </sheetData>
  <mergeCells count="105">
    <mergeCell ref="A17:B17"/>
    <mergeCell ref="C17:E17"/>
    <mergeCell ref="F17:G17"/>
    <mergeCell ref="H17:J17"/>
    <mergeCell ref="A1:K1"/>
    <mergeCell ref="A16:B16"/>
    <mergeCell ref="C16:E16"/>
    <mergeCell ref="F16:G16"/>
    <mergeCell ref="H16:J16"/>
    <mergeCell ref="A21:B21"/>
    <mergeCell ref="C21:E21"/>
    <mergeCell ref="F21:G21"/>
    <mergeCell ref="H21:J21"/>
    <mergeCell ref="A20:B20"/>
    <mergeCell ref="C20:E20"/>
    <mergeCell ref="F20:G20"/>
    <mergeCell ref="H20:J20"/>
    <mergeCell ref="A19:B19"/>
    <mergeCell ref="C19:E19"/>
    <mergeCell ref="F19:G19"/>
    <mergeCell ref="H19:J19"/>
    <mergeCell ref="A18:B18"/>
    <mergeCell ref="C18:E18"/>
    <mergeCell ref="F18:G18"/>
    <mergeCell ref="H18:J18"/>
    <mergeCell ref="A25:B25"/>
    <mergeCell ref="C25:E25"/>
    <mergeCell ref="F25:G25"/>
    <mergeCell ref="H25:J25"/>
    <mergeCell ref="A24:B24"/>
    <mergeCell ref="C24:E24"/>
    <mergeCell ref="F24:G24"/>
    <mergeCell ref="H24:J24"/>
    <mergeCell ref="A23:B23"/>
    <mergeCell ref="C23:E23"/>
    <mergeCell ref="F23:G23"/>
    <mergeCell ref="H23:J23"/>
    <mergeCell ref="A22:B22"/>
    <mergeCell ref="C22:E22"/>
    <mergeCell ref="F22:G22"/>
    <mergeCell ref="H22:J22"/>
    <mergeCell ref="A29:B29"/>
    <mergeCell ref="C29:E29"/>
    <mergeCell ref="F29:G29"/>
    <mergeCell ref="H29:J29"/>
    <mergeCell ref="A28:B28"/>
    <mergeCell ref="C28:E28"/>
    <mergeCell ref="F28:G28"/>
    <mergeCell ref="H28:J28"/>
    <mergeCell ref="A27:B27"/>
    <mergeCell ref="C27:E27"/>
    <mergeCell ref="F27:G27"/>
    <mergeCell ref="H27:J27"/>
    <mergeCell ref="A26:B26"/>
    <mergeCell ref="C26:E26"/>
    <mergeCell ref="F26:G26"/>
    <mergeCell ref="H26:J26"/>
    <mergeCell ref="A33:B33"/>
    <mergeCell ref="C33:E33"/>
    <mergeCell ref="F33:G33"/>
    <mergeCell ref="H33:J33"/>
    <mergeCell ref="A32:B32"/>
    <mergeCell ref="C32:E32"/>
    <mergeCell ref="F32:G32"/>
    <mergeCell ref="H32:J32"/>
    <mergeCell ref="A31:B31"/>
    <mergeCell ref="C31:E31"/>
    <mergeCell ref="F31:G31"/>
    <mergeCell ref="H31:J31"/>
    <mergeCell ref="A30:B30"/>
    <mergeCell ref="C30:E30"/>
    <mergeCell ref="F30:G30"/>
    <mergeCell ref="H30:J30"/>
    <mergeCell ref="A37:B37"/>
    <mergeCell ref="C37:E37"/>
    <mergeCell ref="F37:G37"/>
    <mergeCell ref="H37:J37"/>
    <mergeCell ref="A36:B36"/>
    <mergeCell ref="C36:E36"/>
    <mergeCell ref="F36:G36"/>
    <mergeCell ref="H36:J36"/>
    <mergeCell ref="A35:B35"/>
    <mergeCell ref="C35:E35"/>
    <mergeCell ref="F35:G35"/>
    <mergeCell ref="H35:J35"/>
    <mergeCell ref="A34:B34"/>
    <mergeCell ref="C34:E34"/>
    <mergeCell ref="F34:G34"/>
    <mergeCell ref="H34:J34"/>
    <mergeCell ref="A41:B41"/>
    <mergeCell ref="C41:E41"/>
    <mergeCell ref="F41:G41"/>
    <mergeCell ref="H41:J41"/>
    <mergeCell ref="A40:B40"/>
    <mergeCell ref="C40:E40"/>
    <mergeCell ref="F40:G40"/>
    <mergeCell ref="H40:J40"/>
    <mergeCell ref="A39:B39"/>
    <mergeCell ref="C39:E39"/>
    <mergeCell ref="F39:G39"/>
    <mergeCell ref="H39:J39"/>
    <mergeCell ref="A38:B38"/>
    <mergeCell ref="C38:E38"/>
    <mergeCell ref="F38:G38"/>
    <mergeCell ref="H38:J38"/>
  </mergeCells>
  <phoneticPr fontId="11" type="noConversion"/>
  <pageMargins left="0.55118110236220474" right="0.51181102362204722" top="0.74803149606299213" bottom="0.74803149606299213" header="0.31496062992125984" footer="0.31496062992125984"/>
  <pageSetup paperSize="9" orientation="portrait" horizontalDpi="4294967293" verticalDpi="4294967293" r:id="rId1"/>
  <headerFooter>
    <oddHeader>&amp;L&amp;"Times New Roman,Félkövér"&amp;18PROFI KATEGÓRIA&amp;R&amp;"Times New Roman,Félkövér"&amp;18KVALIFIKÁCIÓS TÁBLA</oddHeader>
    <oddFooter>&amp;L&amp;"Times New Roman,Félkövér"&amp;18NAG Systems Kft.&amp;C&amp;"Times New Roman,Félkövér"&amp;18 2013&amp;R&amp;"Times New Roman,Félkövér"&amp;18TÖKÖL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O64"/>
  <sheetViews>
    <sheetView topLeftCell="A4" workbookViewId="0">
      <selection activeCell="K60" sqref="K60"/>
    </sheetView>
  </sheetViews>
  <sheetFormatPr defaultRowHeight="12.75"/>
  <cols>
    <col min="1" max="1" width="5.7109375" style="3" customWidth="1"/>
    <col min="2" max="2" width="7.140625" style="3" customWidth="1"/>
    <col min="3" max="3" width="21.42578125" style="4" customWidth="1"/>
    <col min="4" max="6" width="7.140625" style="3" customWidth="1"/>
    <col min="7" max="7" width="14.28515625" style="3" customWidth="1"/>
    <col min="8" max="10" width="7.140625" style="5" customWidth="1"/>
    <col min="11" max="11" width="14.28515625" style="3" customWidth="1"/>
    <col min="12" max="14" width="7.140625" style="3" customWidth="1"/>
    <col min="15" max="15" width="14.28515625" style="3" customWidth="1"/>
    <col min="16" max="16384" width="9.140625" style="3"/>
  </cols>
  <sheetData>
    <row r="1" spans="1:15" ht="15" customHeight="1">
      <c r="G1" s="144"/>
      <c r="H1" s="144"/>
    </row>
    <row r="2" spans="1:15" ht="15" customHeight="1"/>
    <row r="3" spans="1:15" ht="15" customHeight="1" thickBot="1"/>
    <row r="4" spans="1:15" ht="18.75" customHeight="1" thickTop="1" thickBot="1">
      <c r="A4" s="145" t="s">
        <v>202</v>
      </c>
      <c r="B4" s="146"/>
      <c r="C4" s="6" t="s">
        <v>203</v>
      </c>
      <c r="D4" s="147" t="s">
        <v>204</v>
      </c>
      <c r="E4" s="147"/>
      <c r="F4" s="147"/>
      <c r="G4" s="148" t="s">
        <v>205</v>
      </c>
      <c r="H4" s="149"/>
      <c r="I4" s="7"/>
      <c r="J4" s="7"/>
      <c r="K4" s="8"/>
      <c r="L4" s="156"/>
      <c r="M4" s="138"/>
      <c r="N4" s="138"/>
      <c r="O4" s="138"/>
    </row>
    <row r="5" spans="1:15" ht="15" customHeight="1">
      <c r="A5" s="150">
        <v>1</v>
      </c>
      <c r="B5" s="151"/>
      <c r="C5" s="40" t="str">
        <f>IFERROR([1]Amator_kesz!I2,"")</f>
        <v>Tallárom Balázs</v>
      </c>
      <c r="D5" s="152">
        <f>IFERROR([1]Amator_kesz!H2,"")</f>
        <v>83</v>
      </c>
      <c r="E5" s="153"/>
      <c r="F5" s="153"/>
      <c r="G5" s="154">
        <f>IFERROR([1]Amator_kesz!G2,"")</f>
        <v>146585</v>
      </c>
      <c r="H5" s="155"/>
      <c r="I5" s="10"/>
      <c r="J5" s="10"/>
      <c r="K5" s="11"/>
      <c r="L5" s="156"/>
      <c r="M5" s="138"/>
      <c r="N5" s="138"/>
      <c r="O5" s="138"/>
    </row>
    <row r="6" spans="1:15" ht="15" customHeight="1">
      <c r="A6" s="141">
        <v>2</v>
      </c>
      <c r="B6" s="142"/>
      <c r="C6" s="41" t="str">
        <f>IFERROR([1]Amator_kesz!I3,"")</f>
        <v>Kenyeres András</v>
      </c>
      <c r="D6" s="122">
        <f>IFERROR([1]Amator_kesz!H3,"")</f>
        <v>777</v>
      </c>
      <c r="E6" s="123"/>
      <c r="F6" s="123"/>
      <c r="G6" s="124">
        <f>IFERROR([1]Amator_kesz!G3,"")</f>
        <v>148059</v>
      </c>
      <c r="H6" s="125"/>
      <c r="I6" s="10"/>
      <c r="J6" s="10"/>
      <c r="K6" s="11"/>
      <c r="L6" s="143"/>
      <c r="M6" s="138"/>
      <c r="N6" s="138"/>
      <c r="O6" s="138"/>
    </row>
    <row r="7" spans="1:15" ht="15" customHeight="1">
      <c r="A7" s="139">
        <v>3</v>
      </c>
      <c r="B7" s="140"/>
      <c r="C7" s="42" t="str">
        <f>IFERROR([1]Amator_kesz!I4,"")</f>
        <v>Földesi István</v>
      </c>
      <c r="D7" s="128">
        <f>IFERROR([1]Amator_kesz!H4,"")</f>
        <v>26</v>
      </c>
      <c r="E7" s="129"/>
      <c r="F7" s="129"/>
      <c r="G7" s="130">
        <f>IFERROR([1]Amator_kesz!G4,"")</f>
        <v>149072</v>
      </c>
      <c r="H7" s="131"/>
      <c r="I7" s="10"/>
      <c r="J7" s="10"/>
      <c r="K7" s="11"/>
      <c r="L7" s="143"/>
      <c r="M7" s="138"/>
      <c r="N7" s="138"/>
      <c r="O7" s="138"/>
    </row>
    <row r="8" spans="1:15" ht="15" customHeight="1">
      <c r="A8" s="141">
        <v>4</v>
      </c>
      <c r="B8" s="142"/>
      <c r="C8" s="41" t="str">
        <f>IFERROR([1]Amator_kesz!I5,"")</f>
        <v>Turcsik Tamás</v>
      </c>
      <c r="D8" s="122">
        <f>IFERROR([1]Amator_kesz!H5,"")</f>
        <v>15</v>
      </c>
      <c r="E8" s="123"/>
      <c r="F8" s="123"/>
      <c r="G8" s="124">
        <f>IFERROR([1]Amator_kesz!G5,"")</f>
        <v>149419</v>
      </c>
      <c r="H8" s="125"/>
      <c r="I8" s="10"/>
      <c r="J8" s="10"/>
      <c r="K8" s="11"/>
      <c r="L8" s="143"/>
      <c r="M8" s="138"/>
      <c r="N8" s="138"/>
      <c r="O8" s="138"/>
    </row>
    <row r="9" spans="1:15" ht="15" customHeight="1">
      <c r="A9" s="139">
        <v>5</v>
      </c>
      <c r="B9" s="140"/>
      <c r="C9" s="42" t="str">
        <f>IFERROR([1]Amator_kesz!I6,"")</f>
        <v>Zilizi Krisztián</v>
      </c>
      <c r="D9" s="128">
        <f>IFERROR([1]Amator_kesz!H6,"")</f>
        <v>25</v>
      </c>
      <c r="E9" s="129"/>
      <c r="F9" s="129"/>
      <c r="G9" s="130">
        <f>IFERROR([1]Amator_kesz!G6,"")</f>
        <v>152804</v>
      </c>
      <c r="H9" s="131"/>
      <c r="I9" s="10"/>
      <c r="J9" s="10"/>
      <c r="K9" s="11"/>
      <c r="L9" s="143"/>
      <c r="M9" s="138"/>
      <c r="N9" s="138"/>
      <c r="O9" s="138"/>
    </row>
    <row r="10" spans="1:15" ht="15" customHeight="1">
      <c r="A10" s="120">
        <v>6</v>
      </c>
      <c r="B10" s="121"/>
      <c r="C10" s="41" t="str">
        <f>IFERROR([1]Amator_kesz!I7,"")</f>
        <v>Szász Norbert</v>
      </c>
      <c r="D10" s="122">
        <f>IFERROR([1]Amator_kesz!H7,"")</f>
        <v>120</v>
      </c>
      <c r="E10" s="123"/>
      <c r="F10" s="123"/>
      <c r="G10" s="124">
        <f>IFERROR([1]Amator_kesz!G7,"")</f>
        <v>155611</v>
      </c>
      <c r="H10" s="125"/>
      <c r="I10" s="10"/>
      <c r="J10" s="10"/>
      <c r="K10" s="14"/>
      <c r="L10" s="14"/>
      <c r="M10" s="15"/>
      <c r="N10" s="15"/>
      <c r="O10" s="15"/>
    </row>
    <row r="11" spans="1:15" ht="15" customHeight="1">
      <c r="A11" s="126">
        <v>7</v>
      </c>
      <c r="B11" s="127"/>
      <c r="C11" s="42" t="str">
        <f>IFERROR([1]Amator_kesz!I8,"")</f>
        <v>Turcsik Peti</v>
      </c>
      <c r="D11" s="128">
        <f>IFERROR([1]Amator_kesz!H8,"")</f>
        <v>23</v>
      </c>
      <c r="E11" s="129"/>
      <c r="F11" s="129"/>
      <c r="G11" s="130">
        <f>IFERROR([1]Amator_kesz!G8,"")</f>
        <v>156042</v>
      </c>
      <c r="H11" s="131"/>
      <c r="I11" s="10"/>
      <c r="J11" s="10"/>
      <c r="K11" s="14"/>
      <c r="L11" s="14"/>
      <c r="M11" s="15"/>
      <c r="N11" s="15"/>
      <c r="O11" s="15"/>
    </row>
    <row r="12" spans="1:15" ht="15" customHeight="1" thickBot="1">
      <c r="A12" s="132">
        <v>8</v>
      </c>
      <c r="B12" s="133"/>
      <c r="C12" s="43" t="str">
        <f>IFERROR([1]Amator_kesz!I9,"")</f>
        <v>Bauer Bence</v>
      </c>
      <c r="D12" s="134">
        <f>IFERROR([1]Amator_kesz!H9,"")</f>
        <v>96</v>
      </c>
      <c r="E12" s="135"/>
      <c r="F12" s="135"/>
      <c r="G12" s="136">
        <f>IFERROR([1]Amator_kesz!G9,"")</f>
        <v>157102</v>
      </c>
      <c r="H12" s="137"/>
      <c r="I12" s="10"/>
      <c r="J12" s="10"/>
      <c r="K12" s="14"/>
      <c r="L12" s="14"/>
      <c r="M12" s="15"/>
      <c r="N12" s="15"/>
      <c r="O12" s="17"/>
    </row>
    <row r="13" spans="1:15" ht="11.25" customHeight="1" thickTop="1">
      <c r="A13" s="14"/>
      <c r="B13" s="14"/>
      <c r="C13" s="18"/>
      <c r="D13" s="117"/>
      <c r="E13" s="117"/>
      <c r="F13" s="117"/>
      <c r="G13" s="14"/>
      <c r="H13" s="118"/>
      <c r="I13" s="118"/>
      <c r="J13" s="118"/>
      <c r="K13" s="14"/>
      <c r="L13" s="14"/>
      <c r="M13" s="14"/>
      <c r="N13" s="14"/>
      <c r="O13" s="14"/>
    </row>
    <row r="14" spans="1:15" ht="11.25" customHeight="1" thickBot="1">
      <c r="A14" s="19"/>
      <c r="B14" s="19"/>
      <c r="C14" s="20"/>
      <c r="D14" s="19"/>
      <c r="E14" s="19"/>
      <c r="F14" s="19"/>
      <c r="G14" s="19"/>
      <c r="H14" s="21"/>
      <c r="I14" s="21"/>
      <c r="J14" s="21"/>
      <c r="K14" s="19"/>
      <c r="L14" s="19"/>
      <c r="M14" s="19"/>
      <c r="N14" s="19"/>
      <c r="O14" s="19"/>
    </row>
    <row r="15" spans="1:15" ht="15" customHeight="1" thickBot="1">
      <c r="A15" s="102">
        <v>1</v>
      </c>
      <c r="B15" s="22">
        <f>D5</f>
        <v>83</v>
      </c>
      <c r="C15" s="23">
        <f>G5</f>
        <v>146585</v>
      </c>
      <c r="D15" s="19"/>
      <c r="E15" s="19"/>
      <c r="F15" s="19"/>
      <c r="G15" s="19"/>
      <c r="H15" s="21"/>
      <c r="I15" s="21"/>
      <c r="J15" s="21"/>
      <c r="K15" s="113"/>
      <c r="L15" s="113"/>
      <c r="M15" s="19"/>
      <c r="N15" s="19"/>
      <c r="O15" s="19"/>
    </row>
    <row r="16" spans="1:15" ht="7.5" customHeight="1" thickBot="1">
      <c r="A16" s="103"/>
      <c r="B16" s="98" t="str">
        <f>C5</f>
        <v>Tallárom Balázs</v>
      </c>
      <c r="C16" s="95"/>
      <c r="D16" s="19"/>
      <c r="E16" s="19"/>
      <c r="F16" s="19"/>
      <c r="G16" s="19"/>
      <c r="H16" s="21"/>
      <c r="I16" s="21"/>
      <c r="J16" s="119"/>
      <c r="K16" s="113"/>
      <c r="L16" s="113"/>
      <c r="M16" s="19"/>
      <c r="N16" s="19"/>
      <c r="O16" s="19"/>
    </row>
    <row r="17" spans="1:15" ht="7.5" customHeight="1" thickBot="1">
      <c r="A17" s="104"/>
      <c r="B17" s="96"/>
      <c r="C17" s="97"/>
      <c r="D17" s="24"/>
      <c r="E17" s="19"/>
      <c r="F17" s="19"/>
      <c r="G17" s="19"/>
      <c r="H17" s="21"/>
      <c r="I17" s="21"/>
      <c r="J17" s="119"/>
      <c r="K17" s="113"/>
      <c r="L17" s="113"/>
      <c r="M17" s="19"/>
      <c r="N17" s="19"/>
      <c r="O17" s="19"/>
    </row>
    <row r="18" spans="1:15" ht="15" customHeight="1" thickBot="1">
      <c r="A18" s="19"/>
      <c r="B18" s="19"/>
      <c r="C18" s="20"/>
      <c r="D18" s="25"/>
      <c r="E18" s="26"/>
      <c r="F18" s="22"/>
      <c r="G18" s="22"/>
      <c r="H18" s="21"/>
      <c r="I18" s="21"/>
      <c r="J18" s="21"/>
      <c r="K18" s="113"/>
      <c r="L18" s="113"/>
      <c r="M18" s="19"/>
      <c r="N18" s="19"/>
      <c r="O18" s="19"/>
    </row>
    <row r="19" spans="1:15" ht="7.5" customHeight="1" thickBot="1">
      <c r="A19" s="102">
        <v>8</v>
      </c>
      <c r="B19" s="100">
        <f>D12</f>
        <v>96</v>
      </c>
      <c r="C19" s="105">
        <f>G12</f>
        <v>157102</v>
      </c>
      <c r="D19" s="25"/>
      <c r="E19" s="27"/>
      <c r="F19" s="94" t="s">
        <v>220</v>
      </c>
      <c r="G19" s="95"/>
      <c r="H19" s="28"/>
      <c r="I19" s="21"/>
      <c r="J19" s="21"/>
      <c r="K19" s="19"/>
      <c r="L19" s="19"/>
      <c r="M19" s="19"/>
      <c r="N19" s="19"/>
      <c r="O19" s="19"/>
    </row>
    <row r="20" spans="1:15" ht="7.5" customHeight="1" thickBot="1">
      <c r="A20" s="103"/>
      <c r="B20" s="101"/>
      <c r="C20" s="106"/>
      <c r="D20" s="25"/>
      <c r="E20" s="26"/>
      <c r="F20" s="96"/>
      <c r="G20" s="97"/>
      <c r="H20" s="114"/>
      <c r="I20" s="21"/>
      <c r="J20" s="21"/>
      <c r="K20" s="19"/>
      <c r="L20" s="19"/>
      <c r="M20" s="19"/>
      <c r="N20" s="19"/>
      <c r="O20" s="19"/>
    </row>
    <row r="21" spans="1:15" ht="7.5" customHeight="1" thickBot="1">
      <c r="A21" s="103"/>
      <c r="B21" s="98" t="str">
        <f>C12</f>
        <v>Bauer Bence</v>
      </c>
      <c r="C21" s="95"/>
      <c r="D21" s="30"/>
      <c r="E21" s="19"/>
      <c r="F21" s="19"/>
      <c r="G21" s="19"/>
      <c r="H21" s="115"/>
      <c r="I21" s="21"/>
      <c r="J21" s="21"/>
      <c r="K21" s="19"/>
      <c r="L21" s="19"/>
      <c r="M21" s="19"/>
      <c r="N21" s="19"/>
      <c r="O21" s="19"/>
    </row>
    <row r="22" spans="1:15" ht="7.5" customHeight="1" thickBot="1">
      <c r="A22" s="104"/>
      <c r="B22" s="96"/>
      <c r="C22" s="97"/>
      <c r="D22" s="19"/>
      <c r="E22" s="19"/>
      <c r="F22" s="19"/>
      <c r="G22" s="19"/>
      <c r="H22" s="115"/>
      <c r="I22" s="21"/>
      <c r="J22" s="21"/>
      <c r="K22" s="19"/>
      <c r="L22" s="19"/>
      <c r="M22" s="19"/>
      <c r="N22" s="19"/>
      <c r="O22" s="19"/>
    </row>
    <row r="23" spans="1:15" ht="7.5" customHeight="1" thickBot="1">
      <c r="A23" s="19"/>
      <c r="B23" s="19"/>
      <c r="C23" s="20"/>
      <c r="D23" s="19"/>
      <c r="E23" s="19"/>
      <c r="F23" s="19"/>
      <c r="G23" s="19"/>
      <c r="H23" s="115"/>
      <c r="I23" s="21"/>
      <c r="J23" s="21"/>
      <c r="K23" s="19"/>
      <c r="L23" s="19"/>
      <c r="M23" s="19"/>
      <c r="N23" s="19"/>
      <c r="O23" s="19"/>
    </row>
    <row r="24" spans="1:15" ht="7.5" customHeight="1" thickBot="1">
      <c r="A24" s="19"/>
      <c r="B24" s="19"/>
      <c r="C24" s="20"/>
      <c r="D24" s="19"/>
      <c r="E24" s="19"/>
      <c r="F24" s="19"/>
      <c r="G24" s="19"/>
      <c r="H24" s="115"/>
      <c r="I24" s="21"/>
      <c r="J24" s="105"/>
      <c r="K24" s="100"/>
      <c r="L24" s="19"/>
      <c r="M24" s="19"/>
      <c r="N24" s="19"/>
      <c r="O24" s="19"/>
    </row>
    <row r="25" spans="1:15" ht="7.5" customHeight="1" thickBot="1">
      <c r="A25" s="102">
        <v>4</v>
      </c>
      <c r="B25" s="100">
        <f>D8</f>
        <v>15</v>
      </c>
      <c r="C25" s="105">
        <f>G8</f>
        <v>149419</v>
      </c>
      <c r="D25" s="19"/>
      <c r="E25" s="19"/>
      <c r="F25" s="19"/>
      <c r="G25" s="19"/>
      <c r="H25" s="115"/>
      <c r="I25" s="21"/>
      <c r="J25" s="106"/>
      <c r="K25" s="101"/>
      <c r="L25" s="19"/>
      <c r="M25" s="19"/>
      <c r="N25" s="19"/>
      <c r="O25" s="19"/>
    </row>
    <row r="26" spans="1:15" ht="7.5" customHeight="1" thickBot="1">
      <c r="A26" s="103"/>
      <c r="B26" s="101"/>
      <c r="C26" s="106"/>
      <c r="D26" s="19"/>
      <c r="E26" s="19"/>
      <c r="F26" s="19"/>
      <c r="G26" s="19"/>
      <c r="H26" s="115"/>
      <c r="I26" s="39"/>
      <c r="J26" s="94" t="s">
        <v>220</v>
      </c>
      <c r="K26" s="95"/>
      <c r="L26" s="19"/>
      <c r="M26" s="19"/>
      <c r="N26" s="19"/>
      <c r="O26" s="19"/>
    </row>
    <row r="27" spans="1:15" ht="7.5" customHeight="1" thickBot="1">
      <c r="A27" s="103"/>
      <c r="B27" s="98" t="str">
        <f>C8</f>
        <v>Turcsik Tamás</v>
      </c>
      <c r="C27" s="95"/>
      <c r="D27" s="19"/>
      <c r="E27" s="19"/>
      <c r="F27" s="19"/>
      <c r="G27" s="19"/>
      <c r="H27" s="115"/>
      <c r="I27" s="21"/>
      <c r="J27" s="96"/>
      <c r="K27" s="97"/>
      <c r="L27" s="107"/>
      <c r="M27" s="19"/>
      <c r="N27" s="19"/>
      <c r="O27" s="19"/>
    </row>
    <row r="28" spans="1:15" ht="7.5" customHeight="1" thickBot="1">
      <c r="A28" s="104"/>
      <c r="B28" s="96"/>
      <c r="C28" s="97"/>
      <c r="D28" s="24"/>
      <c r="E28" s="19"/>
      <c r="F28" s="19"/>
      <c r="G28" s="19"/>
      <c r="H28" s="115"/>
      <c r="I28" s="21"/>
      <c r="J28" s="21"/>
      <c r="K28" s="19"/>
      <c r="L28" s="108"/>
      <c r="M28" s="19"/>
      <c r="N28" s="19"/>
      <c r="O28" s="19"/>
    </row>
    <row r="29" spans="1:15" ht="15" customHeight="1" thickBot="1">
      <c r="A29" s="19"/>
      <c r="B29" s="19"/>
      <c r="C29" s="20"/>
      <c r="D29" s="25"/>
      <c r="E29" s="26"/>
      <c r="F29" s="22"/>
      <c r="G29" s="22"/>
      <c r="H29" s="115"/>
      <c r="I29" s="21"/>
      <c r="J29" s="21"/>
      <c r="K29" s="19"/>
      <c r="L29" s="108"/>
      <c r="M29" s="19"/>
      <c r="N29" s="19"/>
      <c r="O29" s="19"/>
    </row>
    <row r="30" spans="1:15" ht="7.5" customHeight="1" thickBot="1">
      <c r="A30" s="102">
        <v>5</v>
      </c>
      <c r="B30" s="100">
        <f>D9</f>
        <v>25</v>
      </c>
      <c r="C30" s="105">
        <f>G9</f>
        <v>152804</v>
      </c>
      <c r="D30" s="25"/>
      <c r="E30" s="27"/>
      <c r="F30" s="94" t="s">
        <v>221</v>
      </c>
      <c r="G30" s="95"/>
      <c r="H30" s="116"/>
      <c r="I30" s="21"/>
      <c r="J30" s="21"/>
      <c r="K30" s="19"/>
      <c r="L30" s="108"/>
      <c r="M30" s="19"/>
      <c r="N30" s="19"/>
      <c r="O30" s="19"/>
    </row>
    <row r="31" spans="1:15" ht="7.5" customHeight="1" thickBot="1">
      <c r="A31" s="103"/>
      <c r="B31" s="101"/>
      <c r="C31" s="106"/>
      <c r="D31" s="25"/>
      <c r="E31" s="26"/>
      <c r="F31" s="96"/>
      <c r="G31" s="97"/>
      <c r="H31" s="21"/>
      <c r="I31" s="21"/>
      <c r="J31" s="21"/>
      <c r="K31" s="19"/>
      <c r="L31" s="108"/>
      <c r="M31" s="19"/>
      <c r="N31" s="19"/>
      <c r="O31" s="19"/>
    </row>
    <row r="32" spans="1:15" ht="7.5" customHeight="1" thickBot="1">
      <c r="A32" s="103"/>
      <c r="B32" s="98" t="str">
        <f>C9</f>
        <v>Zilizi Krisztián</v>
      </c>
      <c r="C32" s="95"/>
      <c r="D32" s="30"/>
      <c r="E32" s="19"/>
      <c r="F32" s="19"/>
      <c r="G32" s="19"/>
      <c r="H32" s="21"/>
      <c r="I32" s="21"/>
      <c r="J32" s="21"/>
      <c r="K32" s="19"/>
      <c r="L32" s="108"/>
      <c r="M32" s="19"/>
      <c r="N32" s="19"/>
      <c r="O32" s="19"/>
    </row>
    <row r="33" spans="1:15" ht="7.5" customHeight="1" thickBot="1">
      <c r="A33" s="104"/>
      <c r="B33" s="96"/>
      <c r="C33" s="97"/>
      <c r="D33" s="19"/>
      <c r="E33" s="19"/>
      <c r="F33" s="19"/>
      <c r="G33" s="19"/>
      <c r="H33" s="21"/>
      <c r="I33" s="21"/>
      <c r="J33" s="21"/>
      <c r="K33" s="19"/>
      <c r="L33" s="108"/>
      <c r="M33" s="19"/>
      <c r="N33" s="19"/>
      <c r="O33" s="19"/>
    </row>
    <row r="34" spans="1:15" ht="7.5" customHeight="1">
      <c r="A34" s="19"/>
      <c r="B34" s="19"/>
      <c r="C34" s="20"/>
      <c r="D34" s="19"/>
      <c r="E34" s="19"/>
      <c r="F34" s="19"/>
      <c r="G34" s="19"/>
      <c r="H34" s="21"/>
      <c r="I34" s="21"/>
      <c r="J34" s="21"/>
      <c r="K34" s="19"/>
      <c r="L34" s="108"/>
      <c r="M34" s="19"/>
      <c r="N34" s="19"/>
      <c r="O34" s="19"/>
    </row>
    <row r="35" spans="1:15" ht="7.5" customHeight="1" thickBot="1">
      <c r="A35" s="19"/>
      <c r="B35" s="19"/>
      <c r="C35" s="20"/>
      <c r="D35" s="19"/>
      <c r="E35" s="19"/>
      <c r="F35" s="19"/>
      <c r="G35" s="19"/>
      <c r="H35" s="21"/>
      <c r="I35" s="21"/>
      <c r="J35" s="21"/>
      <c r="K35" s="19"/>
      <c r="L35" s="108"/>
      <c r="M35" s="19"/>
      <c r="N35" s="19"/>
      <c r="O35" s="19"/>
    </row>
    <row r="36" spans="1:15" ht="7.5" customHeight="1">
      <c r="A36" s="102">
        <v>3</v>
      </c>
      <c r="B36" s="100">
        <f>D7</f>
        <v>26</v>
      </c>
      <c r="C36" s="105">
        <f>G7</f>
        <v>149072</v>
      </c>
      <c r="D36" s="19"/>
      <c r="E36" s="19"/>
      <c r="F36" s="19"/>
      <c r="G36" s="19"/>
      <c r="H36" s="21"/>
      <c r="I36" s="21"/>
      <c r="J36" s="21"/>
      <c r="K36" s="19"/>
      <c r="L36" s="108"/>
      <c r="M36" s="19"/>
      <c r="N36" s="100"/>
      <c r="O36" s="100"/>
    </row>
    <row r="37" spans="1:15" ht="7.5" customHeight="1" thickBot="1">
      <c r="A37" s="103"/>
      <c r="B37" s="101"/>
      <c r="C37" s="106"/>
      <c r="D37" s="19"/>
      <c r="E37" s="19"/>
      <c r="F37" s="19"/>
      <c r="G37" s="19"/>
      <c r="H37" s="21"/>
      <c r="I37" s="21"/>
      <c r="J37" s="21"/>
      <c r="K37" s="19"/>
      <c r="L37" s="108"/>
      <c r="M37" s="26"/>
      <c r="N37" s="101"/>
      <c r="O37" s="101"/>
    </row>
    <row r="38" spans="1:15" ht="7.5" customHeight="1" thickBot="1">
      <c r="A38" s="103"/>
      <c r="B38" s="98" t="str">
        <f>C7</f>
        <v>Földesi István</v>
      </c>
      <c r="C38" s="95"/>
      <c r="D38" s="19"/>
      <c r="E38" s="19"/>
      <c r="F38" s="19"/>
      <c r="G38" s="19"/>
      <c r="H38" s="21"/>
      <c r="I38" s="21"/>
      <c r="J38" s="21"/>
      <c r="K38" s="19"/>
      <c r="L38" s="108"/>
      <c r="M38" s="27"/>
      <c r="N38" s="94" t="s">
        <v>220</v>
      </c>
      <c r="O38" s="95"/>
    </row>
    <row r="39" spans="1:15" ht="7.5" customHeight="1" thickBot="1">
      <c r="A39" s="104"/>
      <c r="B39" s="96"/>
      <c r="C39" s="97"/>
      <c r="D39" s="24"/>
      <c r="E39" s="19"/>
      <c r="F39" s="19"/>
      <c r="G39" s="19"/>
      <c r="H39" s="21"/>
      <c r="I39" s="21"/>
      <c r="J39" s="21"/>
      <c r="K39" s="19"/>
      <c r="L39" s="108"/>
      <c r="M39" s="19"/>
      <c r="N39" s="96"/>
      <c r="O39" s="97"/>
    </row>
    <row r="40" spans="1:15" ht="15" customHeight="1" thickBot="1">
      <c r="A40" s="19"/>
      <c r="B40" s="19"/>
      <c r="C40" s="20"/>
      <c r="D40" s="25"/>
      <c r="E40" s="26"/>
      <c r="F40" s="22"/>
      <c r="G40" s="22"/>
      <c r="H40" s="21"/>
      <c r="I40" s="21"/>
      <c r="J40" s="21"/>
      <c r="K40" s="19"/>
      <c r="L40" s="108"/>
      <c r="M40" s="19"/>
      <c r="N40" s="19"/>
      <c r="O40" s="19"/>
    </row>
    <row r="41" spans="1:15" ht="7.5" customHeight="1" thickBot="1">
      <c r="A41" s="102">
        <v>6</v>
      </c>
      <c r="B41" s="100">
        <f>D10</f>
        <v>120</v>
      </c>
      <c r="C41" s="105">
        <f>G10</f>
        <v>155611</v>
      </c>
      <c r="D41" s="25"/>
      <c r="E41" s="27"/>
      <c r="F41" s="94" t="s">
        <v>222</v>
      </c>
      <c r="G41" s="95"/>
      <c r="H41" s="21"/>
      <c r="I41" s="21"/>
      <c r="J41" s="21"/>
      <c r="K41" s="19"/>
      <c r="L41" s="108"/>
      <c r="M41" s="19"/>
      <c r="N41" s="19"/>
      <c r="O41" s="19"/>
    </row>
    <row r="42" spans="1:15" ht="7.5" customHeight="1" thickBot="1">
      <c r="A42" s="103"/>
      <c r="B42" s="101"/>
      <c r="C42" s="106"/>
      <c r="D42" s="25"/>
      <c r="E42" s="26"/>
      <c r="F42" s="96"/>
      <c r="G42" s="97"/>
      <c r="H42" s="110"/>
      <c r="I42" s="21"/>
      <c r="J42" s="21"/>
      <c r="K42" s="19"/>
      <c r="L42" s="108"/>
      <c r="M42" s="19"/>
      <c r="N42" s="19"/>
      <c r="O42" s="19"/>
    </row>
    <row r="43" spans="1:15" ht="7.5" customHeight="1" thickBot="1">
      <c r="A43" s="103"/>
      <c r="B43" s="98" t="str">
        <f>C10</f>
        <v>Szász Norbert</v>
      </c>
      <c r="C43" s="95"/>
      <c r="D43" s="30"/>
      <c r="E43" s="19"/>
      <c r="F43" s="19"/>
      <c r="G43" s="19"/>
      <c r="H43" s="111"/>
      <c r="I43" s="21"/>
      <c r="J43" s="21"/>
      <c r="K43" s="19"/>
      <c r="L43" s="108"/>
      <c r="M43" s="19"/>
      <c r="N43" s="19"/>
      <c r="O43" s="19"/>
    </row>
    <row r="44" spans="1:15" ht="7.5" customHeight="1" thickBot="1">
      <c r="A44" s="104"/>
      <c r="B44" s="96"/>
      <c r="C44" s="97"/>
      <c r="D44" s="19"/>
      <c r="E44" s="19"/>
      <c r="F44" s="19"/>
      <c r="G44" s="19"/>
      <c r="H44" s="111"/>
      <c r="I44" s="21"/>
      <c r="J44" s="21"/>
      <c r="K44" s="19"/>
      <c r="L44" s="108"/>
      <c r="M44" s="19"/>
      <c r="N44" s="19"/>
      <c r="O44" s="19"/>
    </row>
    <row r="45" spans="1:15" ht="7.5" customHeight="1" thickBot="1">
      <c r="A45" s="19"/>
      <c r="B45" s="19"/>
      <c r="C45" s="20"/>
      <c r="D45" s="19"/>
      <c r="E45" s="19"/>
      <c r="F45" s="19"/>
      <c r="G45" s="19"/>
      <c r="H45" s="111"/>
      <c r="I45" s="21"/>
      <c r="J45" s="21"/>
      <c r="K45" s="19"/>
      <c r="L45" s="108"/>
      <c r="M45" s="19"/>
      <c r="N45" s="19"/>
      <c r="O45" s="19"/>
    </row>
    <row r="46" spans="1:15" ht="7.5" customHeight="1" thickBot="1">
      <c r="A46" s="19"/>
      <c r="B46" s="19"/>
      <c r="C46" s="20"/>
      <c r="D46" s="19"/>
      <c r="E46" s="19"/>
      <c r="F46" s="19"/>
      <c r="G46" s="19"/>
      <c r="H46" s="111"/>
      <c r="I46" s="21"/>
      <c r="J46" s="105"/>
      <c r="K46" s="100"/>
      <c r="L46" s="108"/>
      <c r="M46" s="19"/>
      <c r="N46" s="19"/>
      <c r="O46" s="19"/>
    </row>
    <row r="47" spans="1:15" ht="7.5" customHeight="1" thickBot="1">
      <c r="A47" s="102">
        <v>2</v>
      </c>
      <c r="B47" s="100">
        <f>D6</f>
        <v>777</v>
      </c>
      <c r="C47" s="105">
        <f>G6</f>
        <v>148059</v>
      </c>
      <c r="D47" s="19"/>
      <c r="E47" s="19"/>
      <c r="F47" s="19"/>
      <c r="G47" s="19"/>
      <c r="H47" s="111"/>
      <c r="I47" s="21"/>
      <c r="J47" s="106"/>
      <c r="K47" s="101"/>
      <c r="L47" s="108"/>
      <c r="M47" s="19"/>
      <c r="N47" s="19"/>
      <c r="O47" s="19"/>
    </row>
    <row r="48" spans="1:15" ht="7.5" customHeight="1" thickBot="1">
      <c r="A48" s="103"/>
      <c r="B48" s="101"/>
      <c r="C48" s="106"/>
      <c r="D48" s="19"/>
      <c r="E48" s="19"/>
      <c r="F48" s="19"/>
      <c r="G48" s="19"/>
      <c r="H48" s="111"/>
      <c r="I48" s="39"/>
      <c r="J48" s="94" t="s">
        <v>223</v>
      </c>
      <c r="K48" s="95"/>
      <c r="L48" s="109"/>
      <c r="M48" s="19"/>
      <c r="N48" s="19"/>
      <c r="O48" s="19"/>
    </row>
    <row r="49" spans="1:15" ht="7.5" customHeight="1" thickBot="1">
      <c r="A49" s="103"/>
      <c r="B49" s="98" t="str">
        <f>C6</f>
        <v>Kenyeres András</v>
      </c>
      <c r="C49" s="95"/>
      <c r="D49" s="19"/>
      <c r="E49" s="19"/>
      <c r="F49" s="19"/>
      <c r="G49" s="19"/>
      <c r="H49" s="111"/>
      <c r="I49" s="21"/>
      <c r="J49" s="96"/>
      <c r="K49" s="97"/>
      <c r="L49" s="19"/>
      <c r="M49" s="19"/>
      <c r="N49" s="19"/>
      <c r="O49" s="19"/>
    </row>
    <row r="50" spans="1:15" ht="7.5" customHeight="1" thickBot="1">
      <c r="A50" s="104"/>
      <c r="B50" s="96"/>
      <c r="C50" s="97"/>
      <c r="D50" s="24"/>
      <c r="E50" s="19"/>
      <c r="F50" s="19"/>
      <c r="G50" s="19"/>
      <c r="H50" s="111"/>
      <c r="I50" s="21"/>
      <c r="J50" s="21"/>
      <c r="K50" s="19"/>
      <c r="L50" s="19"/>
      <c r="M50" s="19"/>
      <c r="N50" s="19"/>
      <c r="O50" s="19"/>
    </row>
    <row r="51" spans="1:15" ht="15" customHeight="1" thickBot="1">
      <c r="A51" s="19"/>
      <c r="B51" s="19"/>
      <c r="C51" s="20"/>
      <c r="D51" s="25"/>
      <c r="E51" s="26"/>
      <c r="F51" s="22"/>
      <c r="G51" s="22"/>
      <c r="H51" s="111"/>
      <c r="I51" s="21"/>
      <c r="J51" s="21"/>
      <c r="K51" s="19"/>
      <c r="L51" s="19"/>
      <c r="M51" s="19"/>
      <c r="N51" s="19"/>
      <c r="O51" s="19"/>
    </row>
    <row r="52" spans="1:15" ht="7.5" customHeight="1" thickBot="1">
      <c r="A52" s="102">
        <v>7</v>
      </c>
      <c r="B52" s="100">
        <f>D11</f>
        <v>23</v>
      </c>
      <c r="C52" s="105">
        <f>G11</f>
        <v>156042</v>
      </c>
      <c r="D52" s="25"/>
      <c r="E52" s="27"/>
      <c r="F52" s="94" t="s">
        <v>223</v>
      </c>
      <c r="G52" s="95"/>
      <c r="H52" s="112"/>
      <c r="I52" s="21"/>
      <c r="J52" s="21"/>
      <c r="K52" s="19"/>
      <c r="L52" s="19"/>
      <c r="M52" s="19"/>
      <c r="N52" s="19"/>
      <c r="O52" s="19"/>
    </row>
    <row r="53" spans="1:15" ht="7.5" customHeight="1" thickBot="1">
      <c r="A53" s="103"/>
      <c r="B53" s="101"/>
      <c r="C53" s="106"/>
      <c r="D53" s="25"/>
      <c r="E53" s="26"/>
      <c r="F53" s="96"/>
      <c r="G53" s="97"/>
      <c r="H53" s="21"/>
      <c r="I53" s="21"/>
      <c r="J53" s="21"/>
      <c r="K53" s="19"/>
      <c r="L53" s="19"/>
      <c r="M53" s="19"/>
      <c r="N53" s="19"/>
      <c r="O53" s="19"/>
    </row>
    <row r="54" spans="1:15" ht="7.5" customHeight="1" thickBot="1">
      <c r="A54" s="103"/>
      <c r="B54" s="98" t="str">
        <f>C11</f>
        <v>Turcsik Peti</v>
      </c>
      <c r="C54" s="95"/>
      <c r="D54" s="30"/>
      <c r="E54" s="19"/>
      <c r="F54" s="19"/>
      <c r="G54" s="19"/>
      <c r="H54" s="21"/>
      <c r="I54" s="21"/>
      <c r="J54" s="21"/>
      <c r="K54" s="99"/>
      <c r="L54" s="99"/>
      <c r="M54" s="99"/>
      <c r="N54" s="99"/>
      <c r="O54" s="99"/>
    </row>
    <row r="55" spans="1:15" ht="7.5" customHeight="1" thickBot="1">
      <c r="A55" s="104"/>
      <c r="B55" s="96"/>
      <c r="C55" s="97"/>
      <c r="D55" s="19"/>
      <c r="E55" s="19"/>
      <c r="F55" s="19"/>
      <c r="G55" s="19"/>
      <c r="H55" s="21"/>
      <c r="I55" s="21"/>
      <c r="J55" s="21"/>
      <c r="K55" s="99"/>
      <c r="L55" s="99"/>
      <c r="M55" s="99"/>
      <c r="N55" s="99"/>
      <c r="O55" s="99"/>
    </row>
    <row r="56" spans="1:15" ht="15" customHeight="1">
      <c r="A56" s="19"/>
      <c r="B56" s="19"/>
      <c r="C56" s="20"/>
      <c r="D56" s="19"/>
      <c r="E56" s="19"/>
      <c r="F56" s="19"/>
      <c r="G56" s="19"/>
      <c r="H56" s="21"/>
      <c r="I56" s="21"/>
      <c r="J56" s="21"/>
      <c r="K56" s="99"/>
      <c r="L56" s="99"/>
      <c r="M56" s="99"/>
      <c r="N56" s="99"/>
      <c r="O56" s="99"/>
    </row>
    <row r="57" spans="1:15" ht="15" customHeight="1">
      <c r="J57" s="5" t="s">
        <v>215</v>
      </c>
      <c r="K57" s="3" t="s">
        <v>224</v>
      </c>
    </row>
    <row r="58" spans="1:15" ht="15" customHeight="1">
      <c r="J58" s="5" t="s">
        <v>216</v>
      </c>
      <c r="K58" s="3" t="s">
        <v>225</v>
      </c>
    </row>
    <row r="59" spans="1:15">
      <c r="J59" s="5" t="s">
        <v>217</v>
      </c>
      <c r="K59" s="3" t="s">
        <v>221</v>
      </c>
    </row>
    <row r="60" spans="1:15">
      <c r="J60" s="5" t="s">
        <v>218</v>
      </c>
      <c r="K60" s="3" t="s">
        <v>222</v>
      </c>
    </row>
    <row r="61" spans="1:15">
      <c r="J61" s="5" t="s">
        <v>219</v>
      </c>
      <c r="K61" s="3" t="s">
        <v>229</v>
      </c>
    </row>
    <row r="62" spans="1:15">
      <c r="J62" s="5" t="s">
        <v>226</v>
      </c>
      <c r="K62" s="3" t="s">
        <v>230</v>
      </c>
    </row>
    <row r="63" spans="1:15">
      <c r="J63" s="5" t="s">
        <v>227</v>
      </c>
      <c r="K63" s="3" t="s">
        <v>18</v>
      </c>
    </row>
    <row r="64" spans="1:15">
      <c r="J64" s="5" t="s">
        <v>228</v>
      </c>
      <c r="K64" s="3" t="s">
        <v>6</v>
      </c>
    </row>
  </sheetData>
  <mergeCells count="87">
    <mergeCell ref="G1:H1"/>
    <mergeCell ref="A4:B4"/>
    <mergeCell ref="D4:F4"/>
    <mergeCell ref="G4:H4"/>
    <mergeCell ref="M4:O5"/>
    <mergeCell ref="A5:B5"/>
    <mergeCell ref="D5:F5"/>
    <mergeCell ref="G5:H5"/>
    <mergeCell ref="L4:L5"/>
    <mergeCell ref="M6:O7"/>
    <mergeCell ref="A7:B7"/>
    <mergeCell ref="D7:F7"/>
    <mergeCell ref="G7:H7"/>
    <mergeCell ref="A6:B6"/>
    <mergeCell ref="D6:F6"/>
    <mergeCell ref="G6:H6"/>
    <mergeCell ref="L6:L7"/>
    <mergeCell ref="M8:O9"/>
    <mergeCell ref="A9:B9"/>
    <mergeCell ref="D9:F9"/>
    <mergeCell ref="G9:H9"/>
    <mergeCell ref="A8:B8"/>
    <mergeCell ref="D8:F8"/>
    <mergeCell ref="G8:H8"/>
    <mergeCell ref="L8:L9"/>
    <mergeCell ref="A15:A17"/>
    <mergeCell ref="A10:B10"/>
    <mergeCell ref="D10:F10"/>
    <mergeCell ref="G10:H10"/>
    <mergeCell ref="A11:B11"/>
    <mergeCell ref="D11:F11"/>
    <mergeCell ref="G11:H11"/>
    <mergeCell ref="A12:B12"/>
    <mergeCell ref="D12:F12"/>
    <mergeCell ref="G12:H12"/>
    <mergeCell ref="D13:F13"/>
    <mergeCell ref="H13:J13"/>
    <mergeCell ref="K15:L15"/>
    <mergeCell ref="B16:C17"/>
    <mergeCell ref="J16:J17"/>
    <mergeCell ref="K16:L17"/>
    <mergeCell ref="K18:L18"/>
    <mergeCell ref="K24:K25"/>
    <mergeCell ref="A25:A28"/>
    <mergeCell ref="B25:B26"/>
    <mergeCell ref="C25:C26"/>
    <mergeCell ref="J26:K27"/>
    <mergeCell ref="B27:C28"/>
    <mergeCell ref="H20:H30"/>
    <mergeCell ref="B21:C22"/>
    <mergeCell ref="J24:J25"/>
    <mergeCell ref="J46:J47"/>
    <mergeCell ref="A41:A44"/>
    <mergeCell ref="B41:B42"/>
    <mergeCell ref="C41:C42"/>
    <mergeCell ref="F41:G42"/>
    <mergeCell ref="H42:H52"/>
    <mergeCell ref="B43:C44"/>
    <mergeCell ref="N36:N37"/>
    <mergeCell ref="O36:O37"/>
    <mergeCell ref="B38:C39"/>
    <mergeCell ref="N38:O39"/>
    <mergeCell ref="L27:L48"/>
    <mergeCell ref="A19:A22"/>
    <mergeCell ref="B19:B20"/>
    <mergeCell ref="C19:C20"/>
    <mergeCell ref="F19:G20"/>
    <mergeCell ref="A36:A39"/>
    <mergeCell ref="B52:B53"/>
    <mergeCell ref="C52:C53"/>
    <mergeCell ref="A30:A33"/>
    <mergeCell ref="B30:B31"/>
    <mergeCell ref="C30:C31"/>
    <mergeCell ref="F30:G31"/>
    <mergeCell ref="B32:C33"/>
    <mergeCell ref="B36:B37"/>
    <mergeCell ref="C36:C37"/>
    <mergeCell ref="F52:G53"/>
    <mergeCell ref="B54:C55"/>
    <mergeCell ref="K54:O56"/>
    <mergeCell ref="K46:K47"/>
    <mergeCell ref="A47:A50"/>
    <mergeCell ref="B47:B48"/>
    <mergeCell ref="C47:C48"/>
    <mergeCell ref="J48:K49"/>
    <mergeCell ref="B49:C50"/>
    <mergeCell ref="A52:A55"/>
  </mergeCells>
  <phoneticPr fontId="11" type="noConversion"/>
  <printOptions horizontalCentered="1" verticalCentered="1"/>
  <pageMargins left="0" right="0" top="0.19685039370078741" bottom="0.19685039370078741" header="0.11811023622047245" footer="0.11811023622047245"/>
  <pageSetup paperSize="9" orientation="landscape" horizontalDpi="4294967293" verticalDpi="4294967293" r:id="rId1"/>
  <headerFooter>
    <oddHeader>&amp;L&amp;"Times New Roman,Félkövér"&amp;18AMATŐR KATEGÓRIA&amp;C&amp;"Times New Roman,Félkövér"&amp;18TOP8&amp;R&amp;"Times New Roman,Félkövér"&amp;18DÖNTŐ TÁBLA</oddHeader>
    <oddFooter>&amp;L&amp;"Times New Roman,Félkövér"&amp;18NAG Systems Kft.&amp;C&amp;"Times New Roman,Félkövér"&amp;18 2013&amp;R&amp;"Times New Roman,Félkövér"&amp;18TÖKÖL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Döntő kategória = 2</vt:lpstr>
      <vt:lpstr>Döntő kategória = 1</vt:lpstr>
      <vt:lpstr>Qvalifikáció kategória = 2</vt:lpstr>
      <vt:lpstr>Qvalifikáció kategória = 1</vt:lpstr>
      <vt:lpstr>Regissztrált versenyzők</vt:lpstr>
      <vt:lpstr>Összes eredmény</vt:lpstr>
      <vt:lpstr>Kvalifikacios_tabla_amator</vt:lpstr>
      <vt:lpstr>Kvalifikacios_tabla_profi</vt:lpstr>
      <vt:lpstr>8_versenyzo_am</vt:lpstr>
      <vt:lpstr>5 versenyzo_pro</vt:lpstr>
      <vt:lpstr>VÉGEREDMÉNY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Oller</dc:creator>
  <cp:lastModifiedBy>HP</cp:lastModifiedBy>
  <dcterms:created xsi:type="dcterms:W3CDTF">2013-09-22T16:04:50Z</dcterms:created>
  <dcterms:modified xsi:type="dcterms:W3CDTF">2013-09-24T08:22:00Z</dcterms:modified>
</cp:coreProperties>
</file>